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LKY\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7" name="ID_BF6E21EFFA4F46FF92A544BD30AE9A9D" descr="IMG_266"/>
        <xdr:cNvPicPr>
          <a:picLocks noChangeAspect="1"/>
        </xdr:cNvPicPr>
      </xdr:nvPicPr>
      <xdr:blipFill>
        <a:blip r:embed="rId1"/>
        <a:stretch>
          <a:fillRect/>
        </a:stretch>
      </xdr:blipFill>
      <xdr:spPr>
        <a:xfrm>
          <a:off x="7471410" y="40104060"/>
          <a:ext cx="2639695" cy="1145540"/>
        </a:xfrm>
        <a:prstGeom prst="rect">
          <a:avLst/>
        </a:prstGeom>
        <a:noFill/>
        <a:ln w="9525">
          <a:noFill/>
        </a:ln>
      </xdr:spPr>
    </xdr:pic>
  </etc:cellImage>
</etc:cellImages>
</file>

<file path=xl/sharedStrings.xml><?xml version="1.0" encoding="utf-8"?>
<sst xmlns="http://schemas.openxmlformats.org/spreadsheetml/2006/main" count="346" uniqueCount="240">
  <si>
    <t>序号</t>
  </si>
  <si>
    <t>位置</t>
  </si>
  <si>
    <t>项目</t>
  </si>
  <si>
    <t>名称</t>
  </si>
  <si>
    <t>数量</t>
  </si>
  <si>
    <t>单位</t>
  </si>
  <si>
    <t>推荐参数</t>
  </si>
  <si>
    <t>产品照片</t>
  </si>
  <si>
    <t>一楼</t>
  </si>
  <si>
    <t>室外运动器材</t>
  </si>
  <si>
    <t>乒乓球台</t>
  </si>
  <si>
    <t>台</t>
  </si>
  <si>
    <t>台面ＳＭＣ
2740*1525*760</t>
  </si>
  <si>
    <t>云梯</t>
  </si>
  <si>
    <t>尺寸：3000×600×2250主体114，壁厚3.0
带限位阻尼，抛丸除锈
静电喷涂，直埋</t>
  </si>
  <si>
    <t>双人漫步机</t>
  </si>
  <si>
    <t>尺寸：2150×400×1250主体114，壁厚3.0
带限位阻尼，抛丸除锈
静电喷涂，直埋</t>
  </si>
  <si>
    <t>健骑机</t>
  </si>
  <si>
    <t>尺寸：1100×650×950主体114，壁厚3.0
带限位阻尼，抛丸除锈
静电喷涂，直埋</t>
  </si>
  <si>
    <t>扭腰器</t>
  </si>
  <si>
    <t>尺寸：1640×442×1158主体114，壁厚3.0
带限位阻尼，抛丸除锈
静电喷涂，直埋</t>
  </si>
  <si>
    <t>太极揉推</t>
  </si>
  <si>
    <t>尺寸：1200×1300×1300主体114，壁厚3.0
带限位阻尼，抛丸除锈
静电喷涂，直埋</t>
  </si>
  <si>
    <t>腰背按摩</t>
  </si>
  <si>
    <t>尺寸：1350×650×1750主体114，壁厚3.0
带限位阻尼，抛丸除锈
静电喷涂，直埋</t>
  </si>
  <si>
    <t>上肢牵引器</t>
  </si>
  <si>
    <t>尺寸：650×500×2200主体114，壁厚3.0
带限位阻尼，抛丸除锈
静电喷涂，直埋</t>
  </si>
  <si>
    <t>滑滑梯</t>
  </si>
  <si>
    <t>套</t>
  </si>
  <si>
    <t>尺寸：4.5*0.7*2.45米
5*5方管2.0厚</t>
  </si>
  <si>
    <t>办公设备</t>
  </si>
  <si>
    <t>电脑</t>
  </si>
  <si>
    <t>电脑：联想 启天 M455 含键盘鼠标                 电脑主机：I5-12400/16G/1TB/含键盘鼠标 
屏幕：IPS 23.8寸 HDMI+VGA</t>
  </si>
  <si>
    <t>平板</t>
  </si>
  <si>
    <t>1.显示屏玻璃：标准玻璃显示屏
2.处理器品牌：mtk
3.核心数：八核心
4.CPU主频：2.2GHz
5.分辨率：2176×1600
6.尺寸：12.7英寸
7.厚度：7.2mm
8.操作系统：安卓
9.Android版本：15
10.接口类型：Type-C
11.网络类型：4G全网通+WiFi
12.前置摄像头：350万
13.后置摄像头：1300W
14.触摸屏类型：电容屏</t>
  </si>
  <si>
    <t>打印机</t>
  </si>
  <si>
    <t>兄弟 HL-L3228CDW</t>
  </si>
  <si>
    <t>办公用品</t>
  </si>
  <si>
    <t>项</t>
  </si>
  <si>
    <t>1、A4打印纸、文件夹、文件袋、笔等；</t>
  </si>
  <si>
    <t>移动硬盘</t>
  </si>
  <si>
    <t>个</t>
  </si>
  <si>
    <t>金士顿2TB</t>
  </si>
  <si>
    <t>多功能助餐区</t>
  </si>
  <si>
    <t>适老化桌椅</t>
  </si>
  <si>
    <t>一桌四椅
长桌：约1600*800*750mm材质:橡胶木特点:耐磨耐湿实木、无异味一线品牌环保漆、人工学适老抓手、圆角设计颜色:原木色
椅子约：57×55×87cm（±10%）
材质：优质橡胶木
油漆：优质环保漆
皮面：优质皮革
海绵：高密度高弹海绵</t>
  </si>
  <si>
    <t>活动适老桌椅</t>
  </si>
  <si>
    <t>一桌四椅（拼接成长桌）
长桌：约1400*800*750mm材质:橡胶木特点:耐磨耐湿实木、无异味一线品牌环保漆、人工学适老抓手、圆角设计颜色:原木色
椅子约：57×55×87cm（±10%）
材质：优质橡胶木
油漆：优质环保漆
皮面：优质皮革
海绵：高密度高弹海绵</t>
  </si>
  <si>
    <t>空调</t>
  </si>
  <si>
    <t>1、五匹柜机</t>
  </si>
  <si>
    <t>沙发组合</t>
  </si>
  <si>
    <t>三人位1个，尺寸：:2150*760*820mm、
单人位2个，尺寸720*760*820mm、
材质：材质:橡胶木
特点:耐磨耐湿实木、无异味一线品牌环保漆、圆角设计颜色:原木色</t>
  </si>
  <si>
    <t>茶几</t>
  </si>
  <si>
    <t>尺寸:1200*600*450mm
材质:橡胶木
特点:耐磨耐湿实木、无异味一线品牌环保漆、圆角设计颜色:原木色</t>
  </si>
  <si>
    <t>公共活动与教学区</t>
  </si>
  <si>
    <t>电视大屏(一体机）</t>
  </si>
  <si>
    <t>85LED  双系统i5四代 8+256 安卓4+32+移动推车（尺寸：1707.25*1020.34*105.7mm）
2）类型：TFT-LCD；
3）分辨率：3840*2160；
4）对比度：5000:1；
5）亮度：350CD；
6）Windows+Android双系统
7）带落地支架
8)触摸屏</t>
  </si>
  <si>
    <t xml:space="preserve">社区食堂就餐区
</t>
  </si>
  <si>
    <t>AI自动识别收银秤</t>
  </si>
  <si>
    <t>京东收银-京东支付收银秤-D6</t>
  </si>
  <si>
    <t>吊挂广告机</t>
  </si>
  <si>
    <t>1）尺寸:32/40/43寸
2）分辨率：2K
3）视频格式:MP4、AVI、MOV
4）音频格式:MP3
5）图片格式:JPG、JPEG、PNG
6）支持有线/无线网络连接
7）支持远程发布图片</t>
  </si>
  <si>
    <t>卫生间</t>
  </si>
  <si>
    <t>过道扶手</t>
  </si>
  <si>
    <t>1.材质：环保ABS+不锈钢
2.特点：防滑耐磨、高承重
3.颜色：黄色
4.长2.5m</t>
  </si>
  <si>
    <t>U型落地扶手</t>
  </si>
  <si>
    <t>1.尺寸：600*700mm
2.材质：环保ABS+不锈钢
3.特点：防滑耐磨、高承重
4.颜色：黄色</t>
  </si>
  <si>
    <t>小便池扶手</t>
  </si>
  <si>
    <t>1.尺寸：600*600*250mm
2.材质：环保ABS+不锈钢
3.特点：防滑耐磨、高承重
4.颜色：黄色</t>
  </si>
  <si>
    <t>应用场景展示区</t>
  </si>
  <si>
    <t>智能化监护设备-AI生命体征检测仪</t>
  </si>
  <si>
    <t>1）尺寸：70×70×27mm（不含底座）；
2）网络：2.4GWiFi无线网；
3）主要功能：跌倒监测、呼吸心率监测；
4）供电要求：5VUSB直流供电，外置220V电源适配器；
5）功耗：平均功耗&lt;4.3W，瞬时功率&lt;9W；
6）防护等级：IP65。</t>
  </si>
  <si>
    <t xml:space="preserve">跌倒探测雷达终端
</t>
  </si>
  <si>
    <t>1）尺寸： Φ98×33mm
2）电源： AC 220V
3）网络： 2.4G WiFi无线网/自组网
4）按键：配置网络参数
5）测量波束：60GHz生物毫米波
6)暗装</t>
  </si>
  <si>
    <t>烟雾智能探测器</t>
  </si>
  <si>
    <t>1）尺寸： Φ64×38mm
2）电源： AC 220V
3）网络： Zigbee、自组网
4）按键：通过按键可以重置模块网络，完成退网重新加入新的主机
5）指示灯：工作状态指示灯
6）测量气体：烟雾、可燃气等</t>
  </si>
  <si>
    <t>可燃气体智能探测器</t>
  </si>
  <si>
    <t>1）尺寸： Φ98×42mm
2）电源： AC 220V
3）网络： Zigbee、自组网
4）按键：通过按键可以重置模块网络，完成退网重新加入新的主机
5）指示灯：工作状态指示灯
6）测量气体：对丁烷、丙烷、甲烷的灵敏度高，天然气、液化石油气</t>
  </si>
  <si>
    <t>呼叫求助器</t>
  </si>
  <si>
    <t>1）尺寸： 85×85×31mm
2）电源： DC 3.7V，锂电池16340×1
3）网络： 自组网/WiFi
4）按键：通过按键可以重置模块网络，完成退网重新加入新的主机
5）指示灯：工作状态指示灯不亮，当电量低或者按下按键时亮</t>
  </si>
  <si>
    <t>水浸智能监测器</t>
  </si>
  <si>
    <t>1）尺寸：9.2×41.6×20mm&amp; 58×46×12mm
2）电源：DC3.0V，AAA电池×2
3）网络：Zigbee、自组网
4）按键：重置模块网络，完成退网重新加入新的主机
5）测量方式：水浸电极测量</t>
  </si>
  <si>
    <t>智能化监护设备-智能手表</t>
  </si>
  <si>
    <t>1）材料：ABS+PC；
2）表带：液态软硅胶表带；
3）颜色：黑色；
4）尺寸：50*42.05*16.5；
5）系统 ：RTOS；
6）防水等级：IP67；
7）显示屏：IPS，CTP电容触摸屏；
8）尺寸：1.8英寸；
9）像素：240*284；
10）最大充电电压：5.0V；
11）电池容量：720mAH；
12）待机时间：5-7天；
13）通话时间：5-7小时；
14）电压：3.8V；
15）芯片：CPU ASR3603， 主频 832MHz，构架 One-core ARM Cortex-R5 processor，WiFi芯片内置，支持GPS/BDS；
16）通讯网络：GSM 850/900/1800/1900，FDD-LTE B1/B3/B5/B8，TDD-LTE B38/B39/B40/B41；
17）摄像头：前置8W；
18）喇叭： 0916高音质喇叭；
19）麦克风：4.0*1.5 抗干扰受话器；
20）按键 按键 2个；
21）端口：磁吸充电接口*1，SIM卡槽*1；
22）感应器：G-sensor、心率血压、体温、脱手、计步器；
23）电话本：根据主绑定者设定10个亲情号码，可以实现快速拨打和菜单查找拨打电话；
24）微聊功能：语音双向群组微聊功能；
25）智能AI：支持；
26）电子围栏：可设定多个电子围栏；
27）消息提醒：可提醒进出电子围栏状态、电池电量低或充满状态、防脱报警推送；
28）历史轨迹查询：可查询1个月时间范围内的历史轨迹；
29）历史轨迹播放功能：可自动播放轨迹；
30）定位：WIFI定位+GPS定位+基站辅助定位 wifi定位精度3-50米，GPS定位精确度可达到3~10米、LBS精确度可达到100~500米范围；
31）校时：腕表自动与网络时间同步。</t>
  </si>
  <si>
    <t>智能化监护设备-智能拐杖</t>
  </si>
  <si>
    <t>1）4G全网通
FDD:B1\B2\B3\B5\B7\B8\B20；
TDD:B38\B39\B40\B41；
WCDMA:B1\B2\B5\B8；
2）GSM:BandB2\B3\B5\B8；
3）电池：2600mAH超大电池；
4）待机：10-15天；
5）选用高端材质，航空铝合金紧固耐用，橡胶漆手柄舒适防滑。</t>
  </si>
  <si>
    <t>轮椅</t>
  </si>
  <si>
    <t>折叠轮椅</t>
  </si>
  <si>
    <t>智能化监护设备-小度智能屏</t>
  </si>
  <si>
    <t>1.支持app控制；
2.智能类型：小度AI；
3.电源方式：电池供电；
4.操控方式：语音操控，实体按键；
5.充电方式：锂电池充电；
6.喇叭单元：六喇叭；
7.无线：wifi。</t>
  </si>
  <si>
    <t>智能化监护设备-定位呼叫器</t>
  </si>
  <si>
    <t>支持:实时GPS/AGPS/WIFI/LBS定位，SOS求救，拨打亲情号码电话，电子围栏预警提醒，历史轨迹查询，闹钟功能，省电模式。</t>
  </si>
  <si>
    <t>二楼</t>
  </si>
  <si>
    <t>健康管理</t>
  </si>
  <si>
    <t>体检一体机</t>
  </si>
  <si>
    <t>15.6寸工控主机，尺寸(长(左右)160cm*
宽(左右)60cm*高
230cm )身高、
体重、BMI、收缩压、舒张
压、脉搏、体温、血氧饱
和度、脉搏、体脂，肌肉
率等、腰围臀围、血糖，
尿酸，胆固醇、离线射频
二代身份证读取、自动切
纸热敏打印机;增配心电、
心率、总胆固醇，甘油三
酯，低密、高密:
脑主机</t>
  </si>
  <si>
    <t>VR眼动认知评估和康复训练系统（便携款）</t>
  </si>
  <si>
    <t>1.认知功能障碍评估与训练软件：眼动认知康复训练系统：针对评估结果和训练计划对记忆力、注意力、执行力、计算、抽象、回忆等认知功能进行训练；
眼动认知评估系统：基于虚拟现实、眼动追踪和大数据A I分析快速进行认知评估；
2.脑健康管理系统：一体化线上医患管理平台，结合线上、线下服务，有效的针对患者进行健康档案管理、认知评估数据分析管理、随访管理，实现科学、便捷、有效的一站式健康管理服务；
3.眼动设备：眼动认知评估系统的使用设备，每套
包含2个操作手柄。</t>
  </si>
  <si>
    <t>太极环</t>
  </si>
  <si>
    <t>太极运动干预工具。结合太极动作设计的运动干预器材，配套太极九式健康操与机构版教学指南，用于上肢与躯干协调训练与节奏性运动干预，适合团体课程与居家练习。</t>
  </si>
  <si>
    <t>锦囊妙记干预工具 包(2026款）</t>
  </si>
  <si>
    <t>桌面认知干预工具包。含练习册与卡牌工具，可开展小组认知训练与家庭训练，是团体活动与日托场景的常用教具。</t>
  </si>
  <si>
    <t>智能一体机</t>
  </si>
  <si>
    <t>屏幕：43 寸液晶屏（16:9）
系统：风险筛查 / 科普宣教 / 数字干预 / 认知症支持地图 / 社区服务综合管理
安装：落地式</t>
  </si>
  <si>
    <t>中医理疗区</t>
  </si>
  <si>
    <t>AI四诊仪</t>
  </si>
  <si>
    <t>商用基础版本 一、产品介绍
智赋岐黄 舌面脉信息采集系统融合大量现代科技成果以及 众多中医专家临床经验，将中医舌诊、面诊、脉诊、问诊等子系 统整合，可记录、分析、保存四诊原始图像、客观化数据、四诊 特征。为健康状态辨识、中医辨证提供客观化依据，并支持开展个体化中医健康管理服务 。
二、配置
1、商用基础版（21.5）
①21.5寸智慧屏（触摸屏）
运行内存：4GB
机身存储：64GB
CPU: RK3576
尺寸：21.5英寸
外观颜色：白色
分辨率：1920*1080
含桌面支架*1、有线鼠标*1、12V3.3A适配器*1
②便携式舌面采集器
结构特征：磁吸遮光片，可分离消毒
拍摄像素：≥1200 万像素；
对焦模式：超快速对焦模式（PDAF）
连接器接口：支持 USB-TypeC
支持操作系统：Win10 及以上电脑操作系统；Android9.0 以上安卓系统；
光源照度：≥1300Lx，允差 ±10%
色温：4500K~6500K 范围内
显色指数 (Ra)：&gt;90
分辨率：不小于 5 lp/mm
相对畸变：不得超过 ±5%
功能：
1 对舌象图像的采集功能；
2 对舌象图像进行特征识别和分析处理功能；
3 对面象图像的采集功能；
4 对面象图像进行特征识别和分析处理功能。
③下压转盘脉诊议
脉象分析结果支持左手脉象右手脉象双手总脉以及心率对脉象特征进行解析，脉象柱状图分部、脉象六经辩证图；
多点阵列压力传感器测量，自动电机充气式加压，自动捕获、分段加压、探测器阵列寸关尺全覆盖，下压式，同时采集寸关尺脉象信息；
集成有数字式压力传感器，压力范围为0－200mmHg，压力测量精度：±0.1mmHg；
脉压准确性：脉压采集范围0－250g，显示值的最大允许误差为±10％；
脉率准确性：脉率显示范围应至少从40次／min－200次／min，分辨率至少为1次／min，显示值的最大允许误差为±3次／min；
安全性：设备在正常状态和单一故障状态时，均可在10s内将外加压降低到2kPa（l5mmHg）以下，电源中断也可满足此要求；（提供具备CMA资质第三方检验报告）
传感器有效几何尺寸：传感器的有效表面与脉管垂直的尺寸应在3mm－9mm之间；
脉象采集≥28 种量化脉象结果， 自动分析脉象图给出主要的 ≥6 种明确脉象结果；
工作噪声：设备在正常工作时的噪声应不大于60dB（A）。
理方案。</t>
  </si>
  <si>
    <t>2、商业专业版
①电脑一体机（21.5）
外观颜色：白色无边
尺寸：21.5英寸 1920*1080
CPU： I7-4790 S
内存：8G  DDR3  
硬盘：固态128g
显卡：Intel HD Graphic 
网卡：无线5GWIFI
内置：  音响  
接口：6个USB+HDMI+VGA+RJ45+3.5音频输出 输入 
送有线黑色鼠标，有线黑色键盘（质量要好）
含19V电源适配器
注意：背孔尺寸100*100，配配套螺丝
②台式舌面采集仪
结构特征:标准 LED 光源、遮光结构件、超清相机、紫外线灯光消毒 2.拍摄像素:≥1200 万像素;
对焦模式:超快速对焦模式(PDAF)
连接器接口:支持 USB-TypeC
支持操作系统:Win10 及以上电脑操作系统;Android9.0 以上安卓系统;
照度:照度标称值光源照度 ≥6900lx，以下巴托上方位置为中心，分别测量左上、左 下、中间、右上、右下允差+10%;
光源照度:波长范围 400-760nm，最大输出要求≥10mW 8.色温:4500K-7000K 范围内
显色指数 (Ra):&gt;85
分辨率:不小于 5 lp/mm
相对畸变:不得超过 ±5%
辐射照度:设备在 300nm-2500nm 光谱范围内的最大照度时的辐射照度应不超过 350W/m3)紫外辐射照度:设备在 200nm-400nm 光谱范围内的最大照度时的有效紫外辐射照 度应不超过 0.008W/m3;
彩色还原:成像装置应能对色彩准确还原，使标准色卡上色彩得到重现，各色在 CIE LAB 色空间的色差不(AE。)得超过 20;
功能:
对舌象图像的采集功能;
对舌象图像进行特征识别和分析处理功能。
③下压转盘脉诊议
脉象分析结果支持左手脉象右手脉象双手总脉以及心率对脉象特征进行解析，脉象柱状图分部、脉象六经辩证图；
多点阵列压力传感器测量，自动电机充气式加压，自动捕获、分段加压、探测器阵列寸关尺全覆盖，下压式，同时采集寸关尺脉象信息；
集成有数字式压力传感器，压力范围为0－200mmHg，压力测量精度：±0.1mmHg；
脉压准确性：脉压采集范围0－250g，显示值的最大允许误差为±10％；
脉率准确性：脉率显示范围应至少从40次／min－200次／min，分辨率至少为1次／min，显示值的最大允许误差为±3次／min；
安全性：设备在正常状态和单一故障状态时，均可在10s内将外加压降低到2kPa（l5mmHg）以下，电源中断也可满足此要求；（提供具备CMA资质第三方检验报告）
传感器有效几何尺寸：传感器的有效表面与脉管垂直的尺寸应在3mm－9mm之间；
脉象采集≥28 种量化脉象结果， 自动分析脉象图给出主要的 ≥6 种明确脉象结果；
工作噪声：设备在正常工作时的噪声应不大于60dB（A）。
三、人工智能分析功能
(一)智能舌面诊分析
多光谱成像 + 天工 AI 大模型 + 中医标准量化为核心，实现客
观化、高精度、全维度、快输出的望诊数字化，超高清 + 1200万像素专业摄像头，捕捉舌面纹理、裂纹、齿痕、苔质等细节 自动提取舌面 + 面诊核心特征点
覆盖:舌色(淡红 / 淡 / 红 / 绛 / 暗红等 9 类)、苔色(白 / 黄 / 灰黑等 4 类)、苔质(薄 / 厚 / 腻 / 腐 / 少 / 无 / 剥 等 7 类)、舌形(胖大 / 瘦薄 / 齿痕 / 裂纹等)、唇色、面 色、光泽、斑点、纹理等.
舌象 / 面诊高清图 + 特征 + 中医解读
(二)智能脉诊分析: 
使用孙立宁院士专利技术柔性芯片，芯片专门为人体运动监测研 发，芯片对压力不敏感，对压力突然变化敏感，在脉搏监测上优 势明显。真实还原中医诊断手法。 唯一一个芯片阵列方式测脉的四诊仪，155颗芯片覆盖寸关尺三 个穴位，避免因对不准空位导致的测量不准，对使用者要求很低。 芯片阵列采脉信息丰富，提供血流的脉宽、迟数、流利度、波形 等，医生版报告医生通过脉诊反馈数据可以得到人工切脉类似的 信息量。 标准高显色光源下通过微单相机采集高分辨率舌图像采集，CIE 色差校准+动态纹理分析，支持亚毫米级病理特征提取。 检测准确性高，连续反复测量结果一致比例高于 99%(个别情况 对血管压迫较大时要停几分钟等血管恢复弹性)
测量快，1.5 分钟完成一次测量，比市面上同款设备测量时间缩短 50%以上。芯片阵列覆盖寸、关、尺，避免了单一芯片产生的数据漂移；脉象趋势图+六大诊断参数+可视化+深度脉象解读
(三)中医体质辨识
涵盖平和质，阴虚质，阳虚质，气虚质，血瘀质，痰湿质，湿热 质，气郁质，特禀质，体质辨识。九种基本体质 + 兼夹体质判定 + 脏腑状态评估
(四)四诊合参 
核心体质五大维度特征，结合中医整体辨证思维逻辑，从中医整体观念角度分析得出我们身体证型，病机，由此证型，做了机里分析，最终整体分析之下给出治理原则。
(五)调理方案
五大维度调理，中西医结合给出营养学建议方案，膳食调理，日常养生起居运动保健，穴位保健，药食调养，情志起居等调</t>
  </si>
  <si>
    <t>理疗仪</t>
  </si>
  <si>
    <t>适用范围不少于：对肩周炎、肱骨外上髁炎、颈椎病、腰椎间盘突出症、退行性骨性关节病、风湿性关节炎、类风湿关节炎、捩伤、挫伤、肌纤维织炎、肌肉劳损、狭窄性腱鞘炎、盆腔炎、附件炎、慢性咽喉炎、乳腺增生、坐骨神经痛、周围神经伤病、关节挛缩、慢性前列腺炎具有镇痛、促进炎症消散的作用:对肩周炎、肱骨外上髁炎、颈椎病腰椎间盘突出症、退行性骨性关节病、风湿性关节炎、类风湿关节炎、捩伤、挫伤、肌纤维织炎、肌肉劳损、狭窄性腱鞘炎、盆腔炎、附件炎、慢性咽喉炎、乳腺增生、坐骨神经痛、周围神经伤病、关节缩、慢性前列腺炎、肌炎、骨折延迟愈合具有改善局部血液循环，促进炎症消散的作用:对狭窄性腱鞘炎具有软化瘢痕松解粘连的作用。（出具二类注册证佐证材料）
1.外形：立式推车 
2.产品尺寸：长52cm*宽43cm*高110cm
3.使用电压：AC220V
4.按键：高档PVC薄膜按键
5.屏幕指示：高亮白色背光源，彩色LCD显示。
6.外部断熔器：250V/2A
7.工作条件
a)环境温度范围:+10℃~+40℃
b)环境湿度范围:30%~75%;
c)大气压力范围:700hPa~1060hPa;
d)使用电源:交流电压额定值 220V士22V，频率50Hz士1Hz;
8.工作频率：2kHz~8kHz
9.额定功率：不大于60VA（出具省级第三方检验报告）
10.中频载波波形:双向对称方波
11.中频载波脉冲宽度:50μs~500μs，允差士10%。
12.调幅度:25%、50%、100%，允差士5%
13.输出电流:在500Ω的负载下，频率≤1500Hz，每路最大输出不大于80mA，
频率&gt;1500Hz，每路最大输出不大于100mA。
14.输出电流稳定度:不同负载下的输出电流变化率应不大于10%。
15.输出峰值电压:在开路条件下测量时，中频输出峰值电压不得超过500V。
16.运行:输出设定到最大值时，将输出端开路运行10min后再短路运行5min，治疗仪应能正常工作。
17.调制频率：0-150HZ
18.安全类别：II类BF型康复理疗设备。
19.输出强度：0~70VP-P
20.定时功能：30分钟，20分钟，10分钟可选。
21.部位选择：头部、四肢、体穴、颈椎、腰部、肠胃，任意可选
22.处方选择：针灸、推拿、锤敲、按摩、揉搓、刮痧、综合治疗，任意可选
23.治疗温度：低温档~40度，中温档~50度，高温档~60度，任意可选
24.4组输出：3组电疗（药疗）输出，1组拔罐电疗复合输出。
25电疗药疗复合输出端口：可以电疗和药疗根据需要切换输出。
26拔罐电疗复合输出端口：可以在负压拔罐的同时进行治疗处方手法选择。（出具实物照片佐证）
27语音导航:治疗按键全程有语音播报，语音按键可进行关闭和开启语音。
28输出波形：正弦波，方波，三角波，疏密波，脉冲调制波，间歇波，锯齿波，混合波十几种波等十几种波形。
29.治疗处方：内置35个固定处方，也可自定义新处方。
30.治疗结束有提示音，有语音导航功能。
31.具备二类医疗器械注册证。</t>
  </si>
  <si>
    <t>按摩床</t>
  </si>
  <si>
    <t>款式：双杆款
尺寸：约190*70*65cm
床面材质：PU面+耐用珍珠棉</t>
  </si>
  <si>
    <t>智能熏蒸桶</t>
  </si>
  <si>
    <t>一、硬件配置
品牌：Chigo/志高
型号：ZG-H2028
款式：连体结构
加热方式：PTC加热器
功率：1000W
水位高度：40cm
排水方式：下排式
控制方式：遥控式、触控式
配置装置：带药盒装置、移动滚轮、防水盖装置、提手装置，具备开机自检，支持智能控制
二、主要功能：
1.采用PTC加热，支持智能恒温、定时功能，维持泡脚水温稳定。
2.配备专用药盒，可放置足浴药包，实现药浴泡脚。
3.40cm高水位深桶设计，可浸泡小腿部位；防水盖可保温防尘。
4.双重操控，支持触控面板与遥控器操作。
5.自带移动滚轮与提手，搬运挪动便捷；下排式排水，倒水清理方便。
6.开机自检，自带多重安全保护，提升使用安全性。</t>
  </si>
  <si>
    <t>智能足浴桶</t>
  </si>
  <si>
    <r>
      <rPr>
        <sz val="10"/>
        <color rgb="FF000000"/>
        <rFont val="宋体"/>
        <charset val="134"/>
      </rPr>
      <t>一、硬件配置
品牌：MIJIA/米家
型号：MJZYQ02XM
电压：220V
加热方式：DPS加热器
水位高度：21</t>
    </r>
    <r>
      <rPr>
        <sz val="10"/>
        <color rgb="FF000000"/>
        <rFont val="Times New Roman"/>
        <charset val="134"/>
      </rPr>
      <t>‑</t>
    </r>
    <r>
      <rPr>
        <sz val="10"/>
        <color rgb="FF000000"/>
        <rFont val="宋体"/>
        <charset val="134"/>
      </rPr>
      <t>25CM
排水方式：下排式
控制方式：按键、APP双控制
配置装置：带移动滚轮
生产企业：佛山市星曼信息科技有限公司
二、主要功能
1.管路UV紫外线杀菌，杀菌率99.9%，泡脚同时对管路进行杀菌，使用更洁净。
2.揉推一体指压按摩，支持自动按摩、变速按摩，仿真人足底按摩体验。
3.支持温度可调、恒温调节、定时功能，可通过机身按键或米家APP操作。
4.配备防漏电多重保护，搭配漏电保护开关，使用安全。
5.配备移动滚轮，挪动搬运方便；采用下排式排水，排水便捷。</t>
    </r>
  </si>
  <si>
    <t>运动康复设备</t>
  </si>
  <si>
    <t>三联下肢助力助行外骨骼机器人</t>
  </si>
  <si>
    <t>1、主要由机身（含腰部绑带）、左右腿杆、背带等组成，穿戴以后可以根据用户腿脚乏力情况提供不同力度的助力。
2、适合人群范围：身高155-185cm，腰围70-115cm,大腿围34-61cm
3、*开机状态提醒：开机后有语音提醒，且有灯光提示。
4、*力矩档位：分0-5档。
5、*电量提醒：电量有5格灯光提示，灯光没少一格代表电量减少。
6、左右腿可单独设置，左右腿力矩大小也可单独设置。
7、设备尺寸：520*320*200mm
8、助力大小：12N.M
9、电池参数：锂电池DC25.2V
10、续航时间：约2小时</t>
  </si>
  <si>
    <t>智能康复车</t>
  </si>
  <si>
    <t>1、尺寸：≥1200*500*1500（mm）；
2、车体自带有手握心跳与心率恢复功能；
3、阻力控制范围：1-16段，EMS自发电电磁控系统；
4、飞轮采用强磁磁石，可精准的吸附阻力调整系统；
5、可自动下载本采购的“测评和干预系统所生成的运动处方、解析运动处方且可将处方执行情况反馈至本采购的“测评和干预系统”（投标文件中提供有资质的第三方检验机构出具的检测报告，反映上述功能）。
6、运动过程监测与记录，包括转速、功率、心率、消耗卡路里等运动参数。
7、座管可升降式调整，座垫可前后调整;
8、最大载重：不小于150Kg。</t>
  </si>
  <si>
    <t>智能功率自行车</t>
  </si>
  <si>
    <t>1、外形尺寸：99cm*50cm*140cm或以上；
2、档位可调节：1-15档；
3、负荷范围：50W-300W；
4、恒功率精度：50-70rpm；
5、心肺耐力测试精度：±3；
6、控阻力调节装置，阻力任意可调，实现恒定功率测试；
7、可自动下载本采购的“测评和干预系统所生成的运动处方、解析运动处方且可将处方执行情况反馈至本采购的“测评和干预系统”（投标文件中提供有资质的第三方检验机构出具的检测报告，反映上述功能）。</t>
  </si>
  <si>
    <t>智能力量训练器</t>
  </si>
  <si>
    <t>1、尺寸：≥1000*1000*1200（mm）；
2、座椅内部一次性成型发泡，外包皮革；
3、主管材厚度：≥2.5mm；
4、通过阻尼油缸提供阻力，不小于8档阻力；
5、运行平台：Android6.0以上，10英寸以上电容屏（投标文件中提供有资质的第三方检验机构出具的检测报告，反映上述功能）；
6、支持自由锻炼及处方锻炼模式；
7、测试人员可通过在系统端注册账号进行身份验证登录；
8、可自动下载本次采购的“测评和干预系统”所生成的运动处方、解析运动处方且可将处方执行情况反馈至本次采购的“测评和干预系统”（投标文件中提供有资质的第三方检验机构出具的检测报告，反映上述功能）；
9、系统平台呈现测评报告，可打印报告。</t>
  </si>
  <si>
    <t>沉浸式适老展厅</t>
  </si>
  <si>
    <t>适老化椅</t>
  </si>
  <si>
    <t>把</t>
  </si>
  <si>
    <t>1.椅子约：57×55×87cm（±10%）
2.材质：优质橡胶木
3.油漆：优质环保漆
4.皮面：优质皮革
5.海绵：高密度高弹海绵</t>
  </si>
  <si>
    <t>人形服务机器人</t>
  </si>
  <si>
    <t>一、基本参数
1、站立尺寸：1220mm×420mm×220mm（H×W×D）
2、单臂展（含夹爪）：450mm
3、单腿展：0.6m
4、总重量（含电池）：42kg
5、单臂负载：3kg
6、总自由度：27 DOF
7、单臂自由度：6 DOF
8、单腿自由度：6 DOF
9、腰部自由度：1 DOF
10、颈部自由度：2 DOF
11、平均功率：200W
12、最大功率：3000W
13、机身外形：简约一体化机身，隐藏式走线
二、运动性能
1、关节峰值扭矩：120N·m
2、行走速度Max：1.8m/s
3、颈部旋转范围：±90°
4、颈部俯仰范围：±35°
5、腰部Z轴关节范围：-115°~205°
6、膝关节范围：-20°~130°
7、髋关节俯仰范围：-110°~70°
8、髋关节横滚范围：-30°~135°
9、髋关节旋转范围：-115°~205°
10、关节散热方式：无
12、关节精度配置：双编码器
13、关节模组背隙：≤10arcmin
三、感知通信
1、外部通讯方式：WiFi
2、内部通信方式：EtherCAT
3、通信接口：USB、HDMI、RJ45
4、视觉感知：仿人双目深度相机
5、语音模块：麦克风阵列×6、扬声器
6、环境感知：腰部激光雷达（旗舰版）
7、IMU：
1）精度：俯仰/横滚方向0.05度，无参考航向角漂移0.2度，磁参考航向角飘逸1度；
2）陀螺仪:满量程450度/秒；零偏不稳定性5°/h，非线性度 ±0.05 %FS，噪声密度 0.015度/s/√Hz
3）加速度传感器：满量程16 g；零偏不稳定性：0.035mg；
4）磁传感器：量程±8Gauss；
5）机械性能：工作温度-40 到 85 摄氏度。
7、二次开发开放接口：音频接口、雷达数据接口、相机数据接口；支持整机行走控制；各关节扭矩、速度和位置输出；关节控制接口
四、算力服务
1、CPU：Intel Core Ultra7 Processors 255H
2、内存：64G
3、算力：96Tops
4、计算架构：同构
5、核心算法：支持全向行走步态算法、状态估计算法、抗扰动态平衡控制算法、视觉识别算法等
6、开发服务：配备完善的二次开发接口及开发手册，支持MuJoco、Isaaclab等主流仿真平台的模仿学习、强化学习，支持基于PICO和光学的全身遥操
7、Demo支持：支持起立、行走、舞蹈等26个基础动作模块
8、人机交互装置：手持式遥控器、移动端APP
9、升级方式：支持智能OTA软件升级
五、电池性能
1、电池类型：锂电池
2、额定电压：DC 48V
3、最大电压：54.75V
4、最小电压：37.5V
5、充电循环次数：≥1000次
6、电池容量：10Ah
7、续航时间：2h
8、充电时间：快充1.2h、慢充2.5h</t>
  </si>
  <si>
    <t>智能机器人护理床</t>
  </si>
  <si>
    <t>1、产品采用床椅自由转化的设计，由床侧和移动车体侧两部分组成，能够实现床体部分与轮椅部分的合体和分离。在合体状态下，能够实现患者的卧姿、起背等姿态的调整。在分离状态下，可切换成轮椅姿态，使患者处于坐姿状态。能够通过合体和分离实现患者的自由转移。
2、移动车体出库时姿态：背板40°（±2°）、大腿板16°（±2°）。
3、轮椅姿态：背板75°（±3°）、大腿板16°（±2°）、小腿板-50°（±3°）
4、抬背/降背角度范围：0-75°（±3°）
5、轮椅车抬腿/降腿角度范围：0-15°（±3°）
6、供电电压:AC220V±22V,50Hz±1Hz
7、电池参数：2*12V  12AH
8、外形尺寸：1960*1100*835mm，允许偏差±5%。
9、移动车体尺寸：1300*700*1180mm，允许偏差±5%。
10、额定输入功率:200VA
11、额定承重：138KG
12、*语音提示：手柄操作护理床时有语音提示功能。
13、移动车体定向功能：移动车体侧的脚刹有三种档位，分别是定向、万向、全刹。
14、床体移动和锁定：带有脚轮，脚轮锁可靠.
15、*移动车体侧接口：miniUSB一个、体征设备接口一个、尿液检测接口一个。
16、*无线通信4G Cat1；无线遥控2.4G专用频段                17、移动车体充电方式：具备回床后自动充电、外接充电器手动充电两种方式。                                              18、移动车体充电方式：具备回床后自动充电、外接充电器手动充电两种方式。</t>
  </si>
  <si>
    <t>智能清便机器人</t>
  </si>
  <si>
    <t>1.电源：220V/50H，功率2200W
2.外形：810*450*780mm
3.水箱：清水7.5L，污水桶8.5L
4.重量：主机约26Kg（不含水）
5.防水：IPX4;噪音：≤50DB
6.响应识别：小便≈3秒、大便≈18秒自动识别
7.冲洗：水温28-35℃可调；水压可调0.2-0.3Mpa；
8.烘干：温度28-35℃可调；通风定时间隔可调
9.流程耗时：小便≈15分钟，大便≈20分钟
10.除臭系统：高效活性炭负离子除臭系统
耗材：专用包裤、工作头、污物管、软管组件、除臭盒</t>
  </si>
  <si>
    <t>助力架扶手</t>
  </si>
  <si>
    <t>1、尺寸：440* (530-580)*(630-710) mm；
2、材质：高碳钢；
3、高承重、大吸盘脚垫钢片防滑、多档调节、免打孔；</t>
  </si>
  <si>
    <t>1、一级能效
2、三匹立式空调</t>
  </si>
  <si>
    <t>三人位1个，尺寸：:2150*760*820mm、
双人位2个，尺寸：1500*760*820mm、
材质：材质:橡胶木
特点:耐磨耐湿实木、无异味一线品牌环保漆、圆角设计颜色:原木色</t>
  </si>
  <si>
    <t>床上用品</t>
  </si>
  <si>
    <t>1.0m床五件套(床单+被套+枕套+4斤被芯+枕芯)</t>
  </si>
  <si>
    <t>安防</t>
  </si>
  <si>
    <t>综合调度室-电脑</t>
  </si>
  <si>
    <t>ai边缘主机</t>
  </si>
  <si>
    <t>鲲云/8路*3 1）硬盘 1 X 1TB/SATA//3.5寸；
2） CPU Intel i3-10100，四核，主频：3.6GHz；
3）内存 1 X 8GB/DDR4；
4）系统 Ubuntu 20.04；
5）算力 10.9TOPS；
6）智能获取视频画面，AI解析危险情况，如火灾、跌倒、烟雾等。</t>
  </si>
  <si>
    <t>摄像头（枪机）</t>
  </si>
  <si>
    <t xml:space="preserve">400万筒型网络摄像机
最高分辨率可达2560 × 1440 @25 fps
支持SmartIR，防止夜间红外过曝
支持背光补偿，强光抑制，3D数字降噪，数字宽动态，适应不同使用环境
支持开放型网络视频接口，ISAPI，SDK，GB28181协议，支持萤石平台接入
1个内置麦克风
智能补光，支持白光/红外双补光，红外光最远可达50 m，白光最远可达30 m
符合IP67防尘防水设计，可靠性高
自研观澜编码Lite，省存储，画质稳
传感器类型：1/2.7" Progressive Scan CMOS
最低照度：彩色：0.005 Lux 
宽动态：数字宽动态 
焦距&amp;视场角：4 mm，水平视场角：70°，垂直视场角：35°，对角视场角：85°
6 mm，水平视场角：46°，垂直视场角：24°，对角视场角：54°
8 mm，水平视场角：43°，垂直视场角：24°，对角视场角：50°
12 mm，水平视场角：27°，垂直视场角：15°，对角视场角：31°  
红外波长范围：850 nm
防补光过曝：支持
补光灯类型：智能补光，可切换白光灯、红外灯
补光距离：红外光最远可达50 m，白光最远可达30 m  
最大分辨率：2560 × 1440
视频压缩标准：主码流：H.265
子码流：H.265 
音频：1个内置麦克风
网络：1个RJ45 10 M/100 M自适应以太网口 
启动及工作温湿度：-30 ℃~60 ℃，湿度小于95%（无凝结）
存储温湿度：-30 ℃~60 ℃，湿度小于95%（无凝结）
恢复出厂设置：支持客户端或浏览器恢复
供电方式：DC：12 V ± 25%，支持防反接保护
支持PoE：IEEE 802.3af，Class 3
电流及功耗：DC：12 V，0.42 A，最大功耗：5 W
支持PoE：IEEE 802.3af，CLASS 3，最大功耗：6.5 W
电源接口类型：Ø5.5 mm圆口
产品尺寸：87.1 × 83.7 × 171.7 mm
包装尺寸：216 × 121 × 118 mm
设备重量：360 g
带包装重量：540 g 
防护：IP67 </t>
  </si>
  <si>
    <t>支架</t>
  </si>
  <si>
    <t>枪机配套支架及辅材安装</t>
  </si>
  <si>
    <t>摄像头（半球）</t>
  </si>
  <si>
    <t>400万海螺型网络摄像机
最高分辨率可达2560 × 1440 @25 fps
支持SmartIR，防止夜间红外过曝
支持背光补偿，强光抑制，3D数字降噪，数字宽动态，适应不同环境
支持开放型网络视频接口，ISAPI，SDK，GB28181协议，支持萤石平台接入
1个内置麦克风
智能补光，支持白光/红外双补光，红外光最远可达30 m，白光最远可达20 m
符合IP67防尘防水设计，可靠性高
自研观澜编码Lite，省存储，画质稳
传感器类型：1/2.7" Progressive Scan CMOS
最低照度：彩色：0.005 Lux 
宽动态：数字宽动态 
焦距&amp;视场角：2.8 mm：水平视场角：94°，垂直视场角：49°，对角视场角：114°
4 mm，水平视场角：70°，垂直视场角：35°，对角视场角：85°
6 mm，水平视场角：46°，垂直视场角：24°，对角视场角：54°
8 mm，水平视场角：43°，垂直视场角：24°，对角视场角：50°  
红外波长范围：850 nm
防补光过曝：支持
补光灯类型：智能补光，可切换白光灯、红外灯
补光距离：红外光最远可达30 m，白光最远可达20 m  
最大分辨率：2560 × 1440
视频压缩标准：主码流：H.265
子码流：H.265 
音频：1个内置麦克风
网络：1个RJ45 10 M/100 M自适应以太网口 
存储温湿度：-30 ℃~60 ℃，湿度小于95%（无凝结）
启动及工作温湿度：-30 ℃~60 ℃，湿度小于95%（无凝结）
恢复出厂设置：支持客户端或浏览器恢复
供电方式：DC：12 V ± 25%，支持防反接保护
PoE：IEEE 802.3af，CLASS 3
电流及功耗：DC：12 V，0.42 A，最大功耗：5 W
PoE： IEEE 802.3af，CLASS 3，最大功耗：6.5 W
电源接口类型：Ø5.5 mm圆口
产品尺寸：Ø110 × 93 mm
包装尺寸：145 × 145 × 128 mm
设备重量：290 g
带包装重量：460 g 
防护：IP67</t>
  </si>
  <si>
    <t>虚拟养老院综合调度室</t>
  </si>
  <si>
    <t>综合调度室-服务器机柜</t>
  </si>
  <si>
    <t>高度 1000mm
宽度 600mm
深度 800mm</t>
  </si>
  <si>
    <t>综合调度室-服务器</t>
  </si>
  <si>
    <t>Xeon Silver 4210R*2/16GB/8TB</t>
  </si>
  <si>
    <t>综合调度室-大屏</t>
  </si>
  <si>
    <t>46寸 3.5mm拼缝   支架（包含一台融屏器）</t>
  </si>
  <si>
    <t>综合调度室-桌面式麦克风</t>
  </si>
  <si>
    <t>桌面式麦克风</t>
  </si>
  <si>
    <t>综合调度室-音响</t>
  </si>
  <si>
    <t>桌面立式音响</t>
  </si>
  <si>
    <t>综合调度室-2人位操作台</t>
  </si>
  <si>
    <t>2工位</t>
  </si>
  <si>
    <t>整体</t>
  </si>
  <si>
    <t>移动网络</t>
  </si>
  <si>
    <t>硬盘录像机</t>
  </si>
  <si>
    <t>1.5U机架式4盘位嵌入式网络硬盘录像机，采用短机箱设计，搭载高性能ATX电源
【硬件规格】
存储接口：4个SATA接口，可满配12TB硬盘
视频接口：2×HDMI，1×VGA
网络接口：2×RJ45 10/100/1000Mbps自适应以太网口
报警接口：16路报警输入，4路报警输出
串行接口：1路RS-232接口，2路半双工RS-485接口
USB接口：2×USB 2.0，1×USB 3.0
【产品性能】
输入带宽：256Mbps
输出带宽：160Mbps
接入能力：32路H.264、H.265格式高清码流接入
解码能力：最大支持24×1080P
显示能力：最大支持4K+1080P异源输出</t>
  </si>
  <si>
    <t>硬盘</t>
  </si>
  <si>
    <t xml:space="preserve">8TB容量，3.5英寸，SATA3.0接口，5400RPM
空气盘， CMR传统磁记录
传输速率215MB/s，流畅存储视频有效防止丢帧
高级格式（AF）512e扇区技术，保障硬盘扇区4K对齐
满足数据严苛的7*24小时运行可靠性、安全性的需求
支持3年有限质保服务
适用海拔高度范围-305m至3050m
标称容量：8TB
接口类型：SATA
外形规格：3.5-inch
尺寸：147mm(L)×101.6mm(W)×26.1mm(H)
转速：5400RPM
刻录技术：CMR
平均读写功率（W）：5.3W
缓存：256MB
最大读取速度：215MB/s
接口传输速率（最大值）：6.0Gb/s
加载/卸载周期：300,000
MTBF：1,000,000
年负荷（TB/年）：180TB
工作状态温度(°C)：0-65℃ </t>
  </si>
  <si>
    <t>30天数据存储</t>
  </si>
  <si>
    <t>交换机</t>
  </si>
  <si>
    <t xml:space="preserve">轻网管千兆POE交换机（24千兆POE电+2千兆光）
提供24个千兆PoE电口和2个千兆光口。
支持IEEE 802.3at/af标准。
支持IEEE 802.3、IEEE 802.3u、IEEE 802.3x、IEEE 802.3ab、IEEE 802.3z标准。
支持iVMS-4200客户端和海康互联APP管理。
支持安防网络拓扑管理、端口管理，支持远程升级。
支持6 KV防浪涌（PoE口）。
支持PoE输出功率管理，整机最大PoE输出功率370 W。
千兆网络接入设计、存储转发交换方式。
坚固式高强度金属外壳。
端口：24个千兆PoE电口 + 2个千兆光口
重量：2.98 kg
风扇：有风扇
尺寸（长×高×深）：440.00 mm × 44.00 mm × 220.80 mm
工作温度：0 ℃～40 ℃
工作湿度：5%～95%（无凝露）
存储温度：–40 °C～85 °C
存储湿度：5%～95%（无凝露）
供电方式：本地供电：支持 220 V AC
安装方式：机架式（1U高，19英寸宽）
整机功耗：400 W
浪涌防护：6KV 
PoE标准：IEEE 802.3af、IEEE 802.3at
供电线芯：支持8芯供电，网线的1/2/3/6和4/5/7/8同时供电
PoE端口：端口1～24
端口最大供电功率：30 W
整机最大供电功率：370 W 
流量控制：支持流量控制
交换方式：存储转发
风暴控制：支持风暴控制
链路聚合：支持静态链路聚合
端口限速：支持所有端口收、发方向限速
端口镜像：支持端口镜像
端口统计：支持端口实时收发速率统计，7天收发峰值速率统计
QoS：支持QoS
STP：支持STP/RSTP协议
端口隔离：支持端口隔离
LLDP：支持LLDP协议
SNMP：支持SNMP_V1/V2C
VLAN：支持VLAN
管理维护：支持iVMS-4200客户端管理和海康互联APP管理
SSH：支持SSH
DHCP Snooping：支持DHCP Snooping
web管理：支持web管理
海康互联APP：支持海康互联APP
4200客户端：支持4200客户端
统一管理平台：支持统一管理平台
SADP：支持SADP
PoE看门狗：支持PoE看门狗
MAC地址表获取：支持MAC地址表获取
DHCP Client：支持DHCP  CLIENT，默认静态 
交换容量：56 Gbps
包转发率：41.66 Mpps
MAC地址容量：8 K
缓存：4.1 Mbits 
拓扑展示：支持拓扑页面展示
设备状态告警：支持端口通断告警、PoE_MAX告警、PoE通断告警
端口配置：支持端口的速率、流控配置，端口使能配置
设备维护：支持远程升级、默认参数恢复、日志查看、基本网络参数配置 </t>
  </si>
  <si>
    <t>无线AP</t>
  </si>
  <si>
    <t>3000M双频五流Wi-Fi 6千兆吸顶AP，1个WAN/PoE千兆上联端口，独立FEM。推荐最大接入用户数65(平均带宽2-4Mbps)，无线终端最大接入数为256(理论值)，建议覆盖半径25-30m(空旷)。支持802.11a/b/g/n/ac Wave1/Wave2/ax协议。支持小贝APP管理。支持PoE供电和本地供电3000M双频五流Wi-Fi 6千兆吸顶AP，1个WAN/PoE千兆上联端口，独立FEM。推荐最大接入用户数65(平均带宽2-4Mbps)，无线终端最大接入数为256(理论值)，建议覆盖半径25-30m(空旷)。支持802.11a/b/g/n/ac Wave1/Wave2/ax协议。支持小贝APP管理。支持PoE供电和本地供电</t>
  </si>
  <si>
    <t>路由器</t>
  </si>
  <si>
    <t>桌面式10口2.5G PoE路由器UR7208E-P，固化1个2.5GE电口，9个千兆电口（含8个PoE口），推荐带终端数256台，推荐带宽2Gbps，整机PoE最大输出功率75W，单端口最大输出功率30W，内置AC功能，支持管理AP数200；支持IPSec VPN、L2TP VPN，支持短信、账号等多种接入认证方式（需配合云平台），支持应用流控、应用阻断，支持web、云平台与小贝APP管理</t>
  </si>
  <si>
    <t>广告设计</t>
  </si>
  <si>
    <t>门头视觉形象</t>
  </si>
  <si>
    <t>1、主体钢架结构；                                    2、门头造型；                                           3、发光字；                                             4、LED单色显示屏；                                  5、配饰、灯光等；                                        6、施工单位自行踏勘现场，综合考虑报价，成交后综合单价不作调整。</t>
  </si>
  <si>
    <t>墙面木饰面</t>
  </si>
  <si>
    <t>㎡</t>
  </si>
  <si>
    <t>1、安装装饰面板；
2、饰面板材质材质需符合环保要求；
3、施工单位自行踏勘现场，综合考虑报价，成交后综合单价不作调整。</t>
  </si>
  <si>
    <t>定制墙布</t>
  </si>
  <si>
    <t>1、、墙布铺贴；                                        2、材质符合环保要求；
3、施工单位自行踏勘现场，综合考虑报价，成交后综合单价不作调整。</t>
  </si>
  <si>
    <t>内墙涂料</t>
  </si>
  <si>
    <t>1、原有墙皮铲除及垃圾清运等
2、乳胶漆涂刷，须符合国标环保等级；         3、施工单位自行踏勘现场，综合考虑报价，成交后综合单价不作调整。</t>
  </si>
  <si>
    <t>防滑地胶铺设</t>
  </si>
  <si>
    <t>1、防滑地胶铺设；
2、地砖破除、清运等、                                            3、施工单位自行踏勘现场，综合考虑报价，成交后综合单价不作调整。</t>
  </si>
  <si>
    <t>展板</t>
  </si>
  <si>
    <t>1、含制作安装；                                       2、500*700mm、600*900mm、1600*400mm；</t>
  </si>
  <si>
    <t>PVC展板</t>
  </si>
  <si>
    <t>块</t>
  </si>
  <si>
    <t>1、含制作安装；                                        2、1200*800mm；</t>
  </si>
  <si>
    <t>公式公告栏</t>
  </si>
  <si>
    <t>标识牌</t>
  </si>
  <si>
    <t>1、含制作安装；                                        2、根据使用要求定制；</t>
  </si>
  <si>
    <t>适老化改造</t>
  </si>
  <si>
    <t>室内墙面拆除</t>
  </si>
  <si>
    <t>1、一楼原有墙面护墙板拆除；
2、垃圾清运等；                                          3、施工单位自行踏勘现场，综合考虑报价，成交后综合单价不作调整。</t>
  </si>
  <si>
    <t>强电改造</t>
  </si>
  <si>
    <t>1.根据实际使用功能将室内电路进行改造，满足使用需求及安全需求。
2.线路要求采用国标2.5平方线，大功率电气采用国标4平方线，所有开关插座需采用防触插座，用电安全，3C认证产品标签
3.废旧线路拆除；
4.墙面杂物清理
5.施工单位自行踏勘现场，综合考虑报价，成交后综合单价不作调整</t>
  </si>
  <si>
    <t>弱电改造</t>
  </si>
  <si>
    <t>1、6类网线穿管布线，
2、网接插座安装；                                    3、根据实际使用功能将室内弱点进行改造，满足使用需求及点位需求；                              4、施工单位自行踏勘现场，综合考虑报价，成交后综合单价不作调整。</t>
  </si>
  <si>
    <t>消防改造</t>
  </si>
  <si>
    <t>1、原点位喷淋下沿改下喷（含管道调整）；          2、应急灯、烟感、手报；                            4、联动调试；                                           5、原吊顶保留；                                               6、施工单位自行踏勘现场，根据养老用房消防要求，综合考虑改造方案及报价，成交后综合单价不作调整。</t>
  </si>
  <si>
    <t>幕墙破损玻璃更换</t>
  </si>
  <si>
    <t>1、原幕墙玻璃损坏更换；                           2、尺寸由施工单位勘探现场。</t>
  </si>
  <si>
    <t>通道
适老化改造</t>
  </si>
  <si>
    <t>1、楼梯间和电梯间照明灯具、楼梯扶手软包；2、施工单位自行踏勘现场，综合考虑报价，成交后综合单价不作调整。</t>
  </si>
  <si>
    <t>坡道
适老化改造</t>
  </si>
  <si>
    <t>1、施工单位自行踏勘现场，据实改造坡道等；综合考虑报价，成交后综合单价不作调整。</t>
  </si>
  <si>
    <t>卫生间适老化改造</t>
  </si>
  <si>
    <t>卫生间扶手安装辅材及人工</t>
  </si>
  <si>
    <t>卫生间通风系统</t>
  </si>
  <si>
    <t>1、增加换气扇及通风管道；                                       2、施工单位自行踏勘现场，综合考虑报价，成交后综合单价不作调整。</t>
  </si>
  <si>
    <t>厨房改造及配备</t>
  </si>
  <si>
    <t>1、整体水路改造；2、墙面地面修复；3、食堂排湿排气管道风机；4、蒸锅蒸箱设备1套；5、四门冰箱1台、6、卧式冷柜1台；7、水路及强电点位施工单位自行踏勘现场，综合考虑报价，成交后综合单价不作调整。</t>
  </si>
  <si>
    <t>现场垃圾清扫</t>
  </si>
  <si>
    <t>施工垃圾清运</t>
  </si>
  <si>
    <t>定制接待台</t>
  </si>
  <si>
    <t>m</t>
  </si>
  <si>
    <t>1、免漆板定制柜体及台面，ENF级； 
2、含人工安装；                                           3、施工单位自行踏勘现场，综合考虑报价，成交后综合单价不作调整。</t>
  </si>
  <si>
    <t>定制书柜</t>
  </si>
  <si>
    <t>1、免漆板定制柜体，ENF级；
2、内置led灯条；
3、含人工安装；                                         4、施工单位自行踏勘现场，综合考虑报价，成交后综合单价不作调整。</t>
  </si>
  <si>
    <t>定制展示柜</t>
  </si>
  <si>
    <t>1、免漆板，定制柜体ENF级； 
2、内置led灯条；
3、含人工安装；                                                  4、施工单位自行踏勘现场，综合考虑报价，成交后综合单价不作调整。</t>
  </si>
  <si>
    <t>定制矮柜</t>
  </si>
  <si>
    <t>米</t>
  </si>
  <si>
    <t>1、免漆板定制柜体（高0.8m、，ENF级 ； 
2、含人工安装；                                         3、施工单位自行踏勘现场，综合考虑报价，成交后综合单价不作调整。</t>
  </si>
  <si>
    <t>卧室场景定制</t>
  </si>
  <si>
    <t xml:space="preserve">1、背景画面，图文UV;                                </t>
  </si>
  <si>
    <t>厨房场景定制</t>
  </si>
  <si>
    <t>1、定制适老化橱柜1套；                                         2、场景道具（厨房常用道具、1组；             3、适老化双头燃气灶</t>
  </si>
  <si>
    <t>适老化卫生间场景定制</t>
  </si>
  <si>
    <t>1、智能马桶1个；
2、花洒1套；
3、玻璃隔断1组；
4、吊轨移动拉帘1副；
5、PVC仿真墙砖
6、防滑垫及一字扶手1个、马桶扶手1个；      7、洗澡椅</t>
  </si>
  <si>
    <t>定制窗帘</t>
  </si>
  <si>
    <t>1、窗帘；
2、罗马杆安装；                                                    3、施工单位自行踏勘现场，综合考虑报价，成交后综合单价不作调整。</t>
  </si>
  <si>
    <t>居家上门方案</t>
  </si>
  <si>
    <t>生命体征监测仪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</si>
</sst>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b/>
      <sz val="10"/>
      <color rgb="FF000000"/>
      <name val="宋体"/>
      <charset val="134"/>
    </font>
    <font>
      <b/>
      <sz val="10"/>
      <name val="宋体"/>
      <charset val="134"/>
    </font>
    <font>
      <b/>
      <sz val="10"/>
      <color theme="1"/>
      <name val="宋体"/>
      <charset val="134"/>
      <scheme val="minor"/>
    </font>
    <font>
      <b/>
      <sz val="10"/>
      <color theme="1"/>
      <name val="宋体"/>
      <charset val="134"/>
    </font>
    <font>
      <sz val="10"/>
      <color rgb="FF000000"/>
      <name val="宋体"/>
      <charset val="134"/>
    </font>
    <font>
      <sz val="10"/>
      <name val="宋体"/>
      <charset val="134"/>
    </font>
    <font>
      <sz val="10"/>
      <color theme="1"/>
      <name val="宋体"/>
      <charset val="134"/>
      <scheme val="minor"/>
    </font>
    <font>
      <sz val="10"/>
      <color rgb="FFFFFFFF"/>
      <name val="宋体"/>
      <charset val="134"/>
    </font>
    <font>
      <sz val="10"/>
      <color rgb="FFFF0000"/>
      <name val="宋体"/>
      <charset val="134"/>
    </font>
    <font>
      <sz val="11"/>
      <color rgb="FF000000"/>
      <name val="宋体"/>
      <charset val="134"/>
    </font>
    <font>
      <sz val="10"/>
      <name val="宋体"/>
      <charset val="134"/>
      <scheme val="minor"/>
    </font>
    <font>
      <sz val="11"/>
      <name val="宋体"/>
      <charset val="134"/>
    </font>
    <font>
      <sz val="10"/>
      <color rgb="FF000000"/>
      <name val="宋体"/>
      <charset val="134"/>
      <scheme val="minor"/>
    </font>
    <font>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5" borderId="10" applyNumberFormat="0" applyAlignment="0" applyProtection="0">
      <alignment vertical="center"/>
    </xf>
    <xf numFmtId="0" fontId="25" fillId="6" borderId="11" applyNumberFormat="0" applyAlignment="0" applyProtection="0">
      <alignment vertical="center"/>
    </xf>
    <xf numFmtId="0" fontId="26" fillId="6" borderId="10" applyNumberFormat="0" applyAlignment="0" applyProtection="0">
      <alignment vertical="center"/>
    </xf>
    <xf numFmtId="0" fontId="27" fillId="7"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68">
    <xf numFmtId="0" fontId="0" fillId="0" borderId="0" xfId="0">
      <alignmen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NumberFormat="1" applyFont="1" applyBorder="1" applyAlignment="1">
      <alignment horizontal="center" vertical="center"/>
    </xf>
    <xf numFmtId="0" fontId="3"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Fill="1" applyBorder="1" applyAlignment="1">
      <alignment horizontal="center" vertical="center"/>
    </xf>
    <xf numFmtId="0" fontId="5"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5" fillId="0" borderId="3"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Fill="1" applyBorder="1" applyAlignment="1">
      <alignment horizontal="center" vertical="center"/>
    </xf>
    <xf numFmtId="0" fontId="5" fillId="0" borderId="3" xfId="0" applyNumberFormat="1" applyFont="1" applyBorder="1" applyAlignment="1">
      <alignment horizontal="center" vertical="center"/>
    </xf>
    <xf numFmtId="0" fontId="6" fillId="0" borderId="3" xfId="0" applyFont="1" applyBorder="1" applyAlignment="1">
      <alignment horizontal="left" vertical="center"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5" fillId="0"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7" fillId="2" borderId="3" xfId="0" applyFont="1" applyFill="1" applyBorder="1" applyAlignment="1">
      <alignment horizontal="left" vertical="center" wrapText="1"/>
    </xf>
    <xf numFmtId="0" fontId="7" fillId="0" borderId="5" xfId="0" applyFont="1" applyBorder="1" applyAlignment="1">
      <alignment horizontal="center" vertical="center"/>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7" fillId="0" borderId="3" xfId="0" applyFont="1" applyBorder="1" applyAlignment="1">
      <alignment horizontal="left" vertical="center" wrapText="1"/>
    </xf>
    <xf numFmtId="0" fontId="5" fillId="0" borderId="3" xfId="0" applyFont="1" applyFill="1" applyBorder="1" applyAlignment="1">
      <alignment horizontal="center" vertical="center" wrapText="1"/>
    </xf>
    <xf numFmtId="0" fontId="7" fillId="0" borderId="6" xfId="0" applyFont="1" applyBorder="1" applyAlignment="1">
      <alignment horizontal="center" vertical="center"/>
    </xf>
    <xf numFmtId="0" fontId="7" fillId="0" borderId="3" xfId="0" applyFont="1" applyBorder="1" applyAlignment="1">
      <alignment horizontal="left" vertical="center"/>
    </xf>
    <xf numFmtId="0" fontId="5" fillId="2" borderId="3" xfId="0" applyFont="1" applyFill="1" applyBorder="1" applyAlignment="1">
      <alignment horizontal="center" vertical="center"/>
    </xf>
    <xf numFmtId="0" fontId="6" fillId="2" borderId="3" xfId="0" applyNumberFormat="1" applyFont="1" applyFill="1" applyBorder="1" applyAlignment="1">
      <alignment horizontal="left" vertical="center" wrapText="1"/>
    </xf>
    <xf numFmtId="0" fontId="7" fillId="2" borderId="3" xfId="0" applyFont="1" applyFill="1" applyBorder="1" applyAlignment="1">
      <alignment horizontal="center" vertical="center"/>
    </xf>
    <xf numFmtId="176" fontId="7" fillId="2"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xf>
    <xf numFmtId="0" fontId="6" fillId="2" borderId="3"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11" fillId="0" borderId="3" xfId="0" applyFont="1" applyBorder="1" applyAlignment="1">
      <alignment horizontal="center" vertical="center"/>
    </xf>
    <xf numFmtId="0" fontId="12" fillId="0" borderId="3" xfId="0" applyFont="1" applyFill="1" applyBorder="1" applyAlignment="1">
      <alignment horizontal="center" vertical="center"/>
    </xf>
    <xf numFmtId="0" fontId="13" fillId="2" borderId="3" xfId="0" applyFont="1" applyFill="1" applyBorder="1" applyAlignment="1">
      <alignment horizontal="center" vertical="center"/>
    </xf>
    <xf numFmtId="0" fontId="5" fillId="2" borderId="3" xfId="0" applyNumberFormat="1" applyFont="1" applyFill="1" applyBorder="1" applyAlignment="1">
      <alignment horizontal="left" vertical="center" wrapText="1"/>
    </xf>
    <xf numFmtId="0" fontId="13" fillId="2" borderId="3" xfId="0" applyFont="1" applyFill="1" applyBorder="1" applyAlignment="1">
      <alignment horizontal="center" vertical="center" wrapText="1"/>
    </xf>
    <xf numFmtId="0" fontId="6" fillId="0" borderId="3" xfId="0" applyNumberFormat="1" applyFont="1" applyBorder="1" applyAlignment="1">
      <alignment horizontal="center" vertical="center"/>
    </xf>
    <xf numFmtId="0" fontId="11" fillId="0" borderId="3" xfId="0" applyFont="1" applyBorder="1" applyAlignment="1">
      <alignment horizontal="left" vertical="center" wrapText="1"/>
    </xf>
    <xf numFmtId="0" fontId="5" fillId="0" borderId="3" xfId="0" applyFont="1" applyBorder="1" applyAlignment="1">
      <alignment horizontal="left" vertical="center" wrapText="1"/>
    </xf>
    <xf numFmtId="0" fontId="9" fillId="0"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14" fillId="0" borderId="3" xfId="0" applyFont="1" applyBorder="1" applyAlignment="1">
      <alignment horizontal="center" vertical="center" wrapText="1"/>
    </xf>
    <xf numFmtId="0" fontId="7" fillId="3" borderId="3" xfId="0" applyFont="1" applyFill="1" applyBorder="1" applyAlignment="1">
      <alignment horizontal="center" vertical="center" wrapText="1"/>
    </xf>
    <xf numFmtId="0" fontId="15" fillId="0" borderId="3" xfId="0" applyFont="1" applyBorder="1" applyAlignment="1">
      <alignmen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5" fillId="0" borderId="3" xfId="0" applyFont="1" applyFill="1" applyBorder="1" applyAlignment="1">
      <alignment horizontal="center" vertical="center"/>
    </xf>
    <xf numFmtId="0" fontId="7" fillId="0" borderId="3" xfId="0" applyNumberFormat="1"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Font="1" applyFill="1" applyBorder="1" applyAlignment="1">
      <alignment horizontal="center" vertical="center" wrapText="1"/>
    </xf>
    <xf numFmtId="0" fontId="7" fillId="0" borderId="3"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46.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jpeg"/><Relationship Id="rId6" Type="http://schemas.openxmlformats.org/officeDocument/2006/relationships/image" Target="../media/image5.png"/><Relationship Id="rId5" Type="http://schemas.openxmlformats.org/officeDocument/2006/relationships/image" Target="../media/image4.png"/><Relationship Id="rId46" Type="http://schemas.openxmlformats.org/officeDocument/2006/relationships/image" Target="../media/image45.png"/><Relationship Id="rId45" Type="http://schemas.openxmlformats.org/officeDocument/2006/relationships/image" Target="../media/image44.png"/><Relationship Id="rId44" Type="http://schemas.openxmlformats.org/officeDocument/2006/relationships/image" Target="../media/image43.png"/><Relationship Id="rId43" Type="http://schemas.openxmlformats.org/officeDocument/2006/relationships/image" Target="../media/image42.png"/><Relationship Id="rId42" Type="http://schemas.openxmlformats.org/officeDocument/2006/relationships/image" Target="../media/image41.png"/><Relationship Id="rId41" Type="http://schemas.openxmlformats.org/officeDocument/2006/relationships/image" Target="../media/image40.png"/><Relationship Id="rId40" Type="http://schemas.openxmlformats.org/officeDocument/2006/relationships/image" Target="../media/image39.png"/><Relationship Id="rId4" Type="http://schemas.openxmlformats.org/officeDocument/2006/relationships/image" Target="../media/image3.png"/><Relationship Id="rId39" Type="http://schemas.openxmlformats.org/officeDocument/2006/relationships/image" Target="../media/image38.png"/><Relationship Id="rId38" Type="http://schemas.openxmlformats.org/officeDocument/2006/relationships/image" Target="../media/image37.png"/><Relationship Id="rId37" Type="http://schemas.openxmlformats.org/officeDocument/2006/relationships/image" Target="../media/image36.png"/><Relationship Id="rId36" Type="http://schemas.openxmlformats.org/officeDocument/2006/relationships/image" Target="../media/image35.png"/><Relationship Id="rId35" Type="http://schemas.openxmlformats.org/officeDocument/2006/relationships/image" Target="../media/image34.png"/><Relationship Id="rId34" Type="http://schemas.openxmlformats.org/officeDocument/2006/relationships/image" Target="../media/image33.png"/><Relationship Id="rId33" Type="http://schemas.openxmlformats.org/officeDocument/2006/relationships/image" Target="../media/image32.png"/><Relationship Id="rId32" Type="http://schemas.openxmlformats.org/officeDocument/2006/relationships/image" Target="../media/image31.png"/><Relationship Id="rId31" Type="http://schemas.openxmlformats.org/officeDocument/2006/relationships/image" Target="../media/image30.png"/><Relationship Id="rId30" Type="http://schemas.openxmlformats.org/officeDocument/2006/relationships/image" Target="../media/image29.png"/><Relationship Id="rId3" Type="http://schemas.openxmlformats.org/officeDocument/2006/relationships/image" Target="../media/image2.png"/><Relationship Id="rId29" Type="http://schemas.openxmlformats.org/officeDocument/2006/relationships/image" Target="../media/image28.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pn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NULL" TargetMode="External"/><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7</xdr:col>
      <xdr:colOff>266700</xdr:colOff>
      <xdr:row>20</xdr:row>
      <xdr:rowOff>19050</xdr:rowOff>
    </xdr:from>
    <xdr:ext cx="666750" cy="504825"/>
    <xdr:pic>
      <xdr:nvPicPr>
        <xdr:cNvPr id="2" name="图片 1"/>
        <xdr:cNvPicPr/>
      </xdr:nvPicPr>
      <xdr:blipFill>
        <a:blip r:embed="rId1" r:link="rId2"/>
        <a:stretch>
          <a:fillRect/>
        </a:stretch>
      </xdr:blipFill>
      <xdr:spPr>
        <a:xfrm>
          <a:off x="7541260" y="12249150"/>
          <a:ext cx="666750" cy="504825"/>
        </a:xfrm>
        <a:prstGeom prst="rect">
          <a:avLst/>
        </a:prstGeom>
      </xdr:spPr>
    </xdr:pic>
    <xdr:clientData/>
  </xdr:oneCellAnchor>
  <xdr:oneCellAnchor>
    <xdr:from>
      <xdr:col>7</xdr:col>
      <xdr:colOff>190500</xdr:colOff>
      <xdr:row>39</xdr:row>
      <xdr:rowOff>28575</xdr:rowOff>
    </xdr:from>
    <xdr:ext cx="1009650" cy="447675"/>
    <xdr:pic>
      <xdr:nvPicPr>
        <xdr:cNvPr id="3" name="图片 2"/>
        <xdr:cNvPicPr/>
      </xdr:nvPicPr>
      <xdr:blipFill>
        <a:blip r:embed="rId3" r:link="rId2"/>
        <a:stretch>
          <a:fillRect/>
        </a:stretch>
      </xdr:blipFill>
      <xdr:spPr>
        <a:xfrm>
          <a:off x="7465060" y="24488775"/>
          <a:ext cx="1009650" cy="447675"/>
        </a:xfrm>
        <a:prstGeom prst="rect">
          <a:avLst/>
        </a:prstGeom>
      </xdr:spPr>
    </xdr:pic>
    <xdr:clientData/>
  </xdr:oneCellAnchor>
  <xdr:oneCellAnchor>
    <xdr:from>
      <xdr:col>7</xdr:col>
      <xdr:colOff>257175</xdr:colOff>
      <xdr:row>40</xdr:row>
      <xdr:rowOff>19050</xdr:rowOff>
    </xdr:from>
    <xdr:ext cx="990600" cy="476250"/>
    <xdr:pic>
      <xdr:nvPicPr>
        <xdr:cNvPr id="4" name="图片 3"/>
        <xdr:cNvPicPr/>
      </xdr:nvPicPr>
      <xdr:blipFill>
        <a:blip r:embed="rId4" r:link="rId2"/>
        <a:stretch>
          <a:fillRect/>
        </a:stretch>
      </xdr:blipFill>
      <xdr:spPr>
        <a:xfrm>
          <a:off x="7531735" y="25069800"/>
          <a:ext cx="990600" cy="476250"/>
        </a:xfrm>
        <a:prstGeom prst="rect">
          <a:avLst/>
        </a:prstGeom>
      </xdr:spPr>
    </xdr:pic>
    <xdr:clientData/>
  </xdr:oneCellAnchor>
  <xdr:oneCellAnchor>
    <xdr:from>
      <xdr:col>7</xdr:col>
      <xdr:colOff>228600</xdr:colOff>
      <xdr:row>41</xdr:row>
      <xdr:rowOff>66675</xdr:rowOff>
    </xdr:from>
    <xdr:ext cx="914400" cy="476250"/>
    <xdr:pic>
      <xdr:nvPicPr>
        <xdr:cNvPr id="5" name="图片 4"/>
        <xdr:cNvPicPr/>
      </xdr:nvPicPr>
      <xdr:blipFill>
        <a:blip r:embed="rId5" r:link="rId2"/>
        <a:stretch>
          <a:fillRect/>
        </a:stretch>
      </xdr:blipFill>
      <xdr:spPr>
        <a:xfrm>
          <a:off x="7503160" y="25612725"/>
          <a:ext cx="914400" cy="476250"/>
        </a:xfrm>
        <a:prstGeom prst="rect">
          <a:avLst/>
        </a:prstGeom>
      </xdr:spPr>
    </xdr:pic>
    <xdr:clientData/>
  </xdr:oneCellAnchor>
  <xdr:oneCellAnchor>
    <xdr:from>
      <xdr:col>7</xdr:col>
      <xdr:colOff>504825</xdr:colOff>
      <xdr:row>24</xdr:row>
      <xdr:rowOff>104775</xdr:rowOff>
    </xdr:from>
    <xdr:ext cx="457920" cy="659347"/>
    <xdr:pic>
      <xdr:nvPicPr>
        <xdr:cNvPr id="6" name="图片 5"/>
        <xdr:cNvPicPr/>
      </xdr:nvPicPr>
      <xdr:blipFill>
        <a:blip r:embed="rId6" r:link="rId2"/>
        <a:stretch>
          <a:fillRect/>
        </a:stretch>
      </xdr:blipFill>
      <xdr:spPr>
        <a:xfrm>
          <a:off x="7779385" y="14773275"/>
          <a:ext cx="457835" cy="659130"/>
        </a:xfrm>
        <a:prstGeom prst="rect">
          <a:avLst/>
        </a:prstGeom>
      </xdr:spPr>
    </xdr:pic>
    <xdr:clientData/>
  </xdr:oneCellAnchor>
  <xdr:oneCellAnchor>
    <xdr:from>
      <xdr:col>7</xdr:col>
      <xdr:colOff>485775</xdr:colOff>
      <xdr:row>25</xdr:row>
      <xdr:rowOff>190500</xdr:rowOff>
    </xdr:from>
    <xdr:ext cx="665384" cy="679202"/>
    <xdr:pic>
      <xdr:nvPicPr>
        <xdr:cNvPr id="7" name="图片 6"/>
        <xdr:cNvPicPr/>
      </xdr:nvPicPr>
      <xdr:blipFill>
        <a:blip r:embed="rId7" r:link="rId2"/>
        <a:stretch>
          <a:fillRect/>
        </a:stretch>
      </xdr:blipFill>
      <xdr:spPr>
        <a:xfrm>
          <a:off x="7760335" y="15722600"/>
          <a:ext cx="664845" cy="678815"/>
        </a:xfrm>
        <a:prstGeom prst="rect">
          <a:avLst/>
        </a:prstGeom>
      </xdr:spPr>
    </xdr:pic>
    <xdr:clientData/>
  </xdr:oneCellAnchor>
  <xdr:oneCellAnchor>
    <xdr:from>
      <xdr:col>7</xdr:col>
      <xdr:colOff>9525</xdr:colOff>
      <xdr:row>42</xdr:row>
      <xdr:rowOff>0</xdr:rowOff>
    </xdr:from>
    <xdr:ext cx="1438275" cy="752475"/>
    <xdr:pic>
      <xdr:nvPicPr>
        <xdr:cNvPr id="8" name="图片 7"/>
        <xdr:cNvPicPr/>
      </xdr:nvPicPr>
      <xdr:blipFill>
        <a:blip r:embed="rId8" r:link="rId2"/>
        <a:stretch>
          <a:fillRect/>
        </a:stretch>
      </xdr:blipFill>
      <xdr:spPr>
        <a:xfrm>
          <a:off x="7284085" y="26222325"/>
          <a:ext cx="1438275" cy="752475"/>
        </a:xfrm>
        <a:prstGeom prst="rect">
          <a:avLst/>
        </a:prstGeom>
      </xdr:spPr>
    </xdr:pic>
    <xdr:clientData/>
  </xdr:oneCellAnchor>
  <xdr:oneCellAnchor>
    <xdr:from>
      <xdr:col>7</xdr:col>
      <xdr:colOff>28575</xdr:colOff>
      <xdr:row>43</xdr:row>
      <xdr:rowOff>266700</xdr:rowOff>
    </xdr:from>
    <xdr:ext cx="1485900" cy="565015"/>
    <xdr:pic>
      <xdr:nvPicPr>
        <xdr:cNvPr id="9" name="图片 8"/>
        <xdr:cNvPicPr/>
      </xdr:nvPicPr>
      <xdr:blipFill>
        <a:blip r:embed="rId9" r:link="rId2"/>
        <a:stretch>
          <a:fillRect/>
        </a:stretch>
      </xdr:blipFill>
      <xdr:spPr>
        <a:xfrm>
          <a:off x="7303135" y="27222450"/>
          <a:ext cx="1485900" cy="564515"/>
        </a:xfrm>
        <a:prstGeom prst="rect">
          <a:avLst/>
        </a:prstGeom>
      </xdr:spPr>
    </xdr:pic>
    <xdr:clientData/>
  </xdr:oneCellAnchor>
  <xdr:oneCellAnchor>
    <xdr:from>
      <xdr:col>7</xdr:col>
      <xdr:colOff>47625</xdr:colOff>
      <xdr:row>18</xdr:row>
      <xdr:rowOff>171450</xdr:rowOff>
    </xdr:from>
    <xdr:ext cx="1089661" cy="566623"/>
    <xdr:pic>
      <xdr:nvPicPr>
        <xdr:cNvPr id="13" name="图片 12"/>
        <xdr:cNvPicPr/>
      </xdr:nvPicPr>
      <xdr:blipFill>
        <a:blip r:embed="rId10" r:link="rId2"/>
        <a:stretch>
          <a:fillRect/>
        </a:stretch>
      </xdr:blipFill>
      <xdr:spPr>
        <a:xfrm>
          <a:off x="7322185" y="10801350"/>
          <a:ext cx="1089660" cy="566420"/>
        </a:xfrm>
        <a:prstGeom prst="rect">
          <a:avLst/>
        </a:prstGeom>
      </xdr:spPr>
    </xdr:pic>
    <xdr:clientData/>
  </xdr:oneCellAnchor>
  <xdr:oneCellAnchor>
    <xdr:from>
      <xdr:col>7</xdr:col>
      <xdr:colOff>0</xdr:colOff>
      <xdr:row>58</xdr:row>
      <xdr:rowOff>0</xdr:rowOff>
    </xdr:from>
    <xdr:ext cx="1089661" cy="566623"/>
    <xdr:pic>
      <xdr:nvPicPr>
        <xdr:cNvPr id="14" name="图片 13"/>
        <xdr:cNvPicPr/>
      </xdr:nvPicPr>
      <xdr:blipFill>
        <a:blip r:embed="rId10" r:link="rId2"/>
        <a:stretch>
          <a:fillRect/>
        </a:stretch>
      </xdr:blipFill>
      <xdr:spPr>
        <a:xfrm>
          <a:off x="7274560" y="39376350"/>
          <a:ext cx="1089660" cy="566420"/>
        </a:xfrm>
        <a:prstGeom prst="rect">
          <a:avLst/>
        </a:prstGeom>
      </xdr:spPr>
    </xdr:pic>
    <xdr:clientData/>
  </xdr:oneCellAnchor>
  <xdr:oneCellAnchor>
    <xdr:from>
      <xdr:col>7</xdr:col>
      <xdr:colOff>390525</xdr:colOff>
      <xdr:row>15</xdr:row>
      <xdr:rowOff>200025</xdr:rowOff>
    </xdr:from>
    <xdr:ext cx="924560" cy="693420"/>
    <xdr:pic>
      <xdr:nvPicPr>
        <xdr:cNvPr id="15" name="图片 14"/>
        <xdr:cNvPicPr/>
      </xdr:nvPicPr>
      <xdr:blipFill>
        <a:blip r:embed="rId11" r:link="rId2"/>
        <a:stretch>
          <a:fillRect/>
        </a:stretch>
      </xdr:blipFill>
      <xdr:spPr>
        <a:xfrm>
          <a:off x="7665085" y="8772525"/>
          <a:ext cx="924560" cy="693420"/>
        </a:xfrm>
        <a:prstGeom prst="rect">
          <a:avLst/>
        </a:prstGeom>
      </xdr:spPr>
    </xdr:pic>
    <xdr:clientData/>
  </xdr:oneCellAnchor>
  <xdr:oneCellAnchor>
    <xdr:from>
      <xdr:col>7</xdr:col>
      <xdr:colOff>419100</xdr:colOff>
      <xdr:row>44</xdr:row>
      <xdr:rowOff>161925</xdr:rowOff>
    </xdr:from>
    <xdr:ext cx="765266" cy="1127760"/>
    <xdr:pic>
      <xdr:nvPicPr>
        <xdr:cNvPr id="16" name="图片 15"/>
        <xdr:cNvPicPr/>
      </xdr:nvPicPr>
      <xdr:blipFill>
        <a:blip r:embed="rId12" r:link="rId2"/>
        <a:stretch>
          <a:fillRect/>
        </a:stretch>
      </xdr:blipFill>
      <xdr:spPr>
        <a:xfrm>
          <a:off x="7693660" y="28041600"/>
          <a:ext cx="765175" cy="1127760"/>
        </a:xfrm>
        <a:prstGeom prst="rect">
          <a:avLst/>
        </a:prstGeom>
      </xdr:spPr>
    </xdr:pic>
    <xdr:clientData/>
  </xdr:oneCellAnchor>
  <xdr:oneCellAnchor>
    <xdr:from>
      <xdr:col>7</xdr:col>
      <xdr:colOff>229870</xdr:colOff>
      <xdr:row>45</xdr:row>
      <xdr:rowOff>476250</xdr:rowOff>
    </xdr:from>
    <xdr:ext cx="1173481" cy="706023"/>
    <xdr:pic>
      <xdr:nvPicPr>
        <xdr:cNvPr id="17" name="图片 16"/>
        <xdr:cNvPicPr/>
      </xdr:nvPicPr>
      <xdr:blipFill>
        <a:blip r:embed="rId13" r:link="rId2"/>
        <a:stretch>
          <a:fillRect/>
        </a:stretch>
      </xdr:blipFill>
      <xdr:spPr>
        <a:xfrm>
          <a:off x="7504430" y="29975175"/>
          <a:ext cx="1173480" cy="705485"/>
        </a:xfrm>
        <a:prstGeom prst="rect">
          <a:avLst/>
        </a:prstGeom>
      </xdr:spPr>
    </xdr:pic>
    <xdr:clientData/>
  </xdr:oneCellAnchor>
  <xdr:oneCellAnchor>
    <xdr:from>
      <xdr:col>7</xdr:col>
      <xdr:colOff>228600</xdr:colOff>
      <xdr:row>46</xdr:row>
      <xdr:rowOff>123825</xdr:rowOff>
    </xdr:from>
    <xdr:ext cx="657225" cy="952306"/>
    <xdr:pic>
      <xdr:nvPicPr>
        <xdr:cNvPr id="18" name="图片 17"/>
        <xdr:cNvPicPr/>
      </xdr:nvPicPr>
      <xdr:blipFill>
        <a:blip r:embed="rId14" r:link="rId2"/>
        <a:stretch>
          <a:fillRect/>
        </a:stretch>
      </xdr:blipFill>
      <xdr:spPr>
        <a:xfrm>
          <a:off x="7503160" y="31242000"/>
          <a:ext cx="657225" cy="951865"/>
        </a:xfrm>
        <a:prstGeom prst="rect">
          <a:avLst/>
        </a:prstGeom>
      </xdr:spPr>
    </xdr:pic>
    <xdr:clientData/>
  </xdr:oneCellAnchor>
  <xdr:oneCellAnchor>
    <xdr:from>
      <xdr:col>7</xdr:col>
      <xdr:colOff>409575</xdr:colOff>
      <xdr:row>47</xdr:row>
      <xdr:rowOff>76200</xdr:rowOff>
    </xdr:from>
    <xdr:ext cx="709424" cy="747393"/>
    <xdr:pic>
      <xdr:nvPicPr>
        <xdr:cNvPr id="19" name="图片 18"/>
        <xdr:cNvPicPr/>
      </xdr:nvPicPr>
      <xdr:blipFill>
        <a:blip r:embed="rId15" r:link="rId2"/>
        <a:stretch>
          <a:fillRect/>
        </a:stretch>
      </xdr:blipFill>
      <xdr:spPr>
        <a:xfrm>
          <a:off x="7684135" y="32594550"/>
          <a:ext cx="709295" cy="746760"/>
        </a:xfrm>
        <a:prstGeom prst="rect">
          <a:avLst/>
        </a:prstGeom>
      </xdr:spPr>
    </xdr:pic>
    <xdr:clientData/>
  </xdr:oneCellAnchor>
  <xdr:oneCellAnchor>
    <xdr:from>
      <xdr:col>7</xdr:col>
      <xdr:colOff>371475</xdr:colOff>
      <xdr:row>16</xdr:row>
      <xdr:rowOff>19050</xdr:rowOff>
    </xdr:from>
    <xdr:ext cx="924560" cy="579120"/>
    <xdr:pic>
      <xdr:nvPicPr>
        <xdr:cNvPr id="20" name="图片 19"/>
        <xdr:cNvPicPr/>
      </xdr:nvPicPr>
      <xdr:blipFill>
        <a:blip r:embed="rId11" r:link="rId2"/>
        <a:stretch>
          <a:fillRect/>
        </a:stretch>
      </xdr:blipFill>
      <xdr:spPr>
        <a:xfrm>
          <a:off x="7646035" y="9620250"/>
          <a:ext cx="924560" cy="579120"/>
        </a:xfrm>
        <a:prstGeom prst="rect">
          <a:avLst/>
        </a:prstGeom>
      </xdr:spPr>
    </xdr:pic>
    <xdr:clientData/>
  </xdr:oneCellAnchor>
  <xdr:oneCellAnchor>
    <xdr:from>
      <xdr:col>7</xdr:col>
      <xdr:colOff>65911</xdr:colOff>
      <xdr:row>1</xdr:row>
      <xdr:rowOff>0</xdr:rowOff>
    </xdr:from>
    <xdr:ext cx="1249303" cy="609600"/>
    <xdr:pic>
      <xdr:nvPicPr>
        <xdr:cNvPr id="21" name="20"/>
        <xdr:cNvPicPr/>
      </xdr:nvPicPr>
      <xdr:blipFill>
        <a:blip r:embed="rId16" r:link="rId2"/>
        <a:stretch>
          <a:fillRect/>
        </a:stretch>
      </xdr:blipFill>
      <xdr:spPr>
        <a:xfrm>
          <a:off x="7339965" y="419100"/>
          <a:ext cx="1249680" cy="609600"/>
        </a:xfrm>
        <a:prstGeom prst="rect">
          <a:avLst/>
        </a:prstGeom>
      </xdr:spPr>
    </xdr:pic>
    <xdr:clientData/>
  </xdr:oneCellAnchor>
  <xdr:oneCellAnchor>
    <xdr:from>
      <xdr:col>7</xdr:col>
      <xdr:colOff>304196</xdr:colOff>
      <xdr:row>2</xdr:row>
      <xdr:rowOff>0</xdr:rowOff>
    </xdr:from>
    <xdr:ext cx="772732" cy="609600"/>
    <xdr:pic>
      <xdr:nvPicPr>
        <xdr:cNvPr id="22" name="21"/>
        <xdr:cNvPicPr/>
      </xdr:nvPicPr>
      <xdr:blipFill>
        <a:blip r:embed="rId17" r:link="rId2"/>
        <a:stretch>
          <a:fillRect/>
        </a:stretch>
      </xdr:blipFill>
      <xdr:spPr>
        <a:xfrm>
          <a:off x="7578725" y="1028700"/>
          <a:ext cx="772160" cy="609600"/>
        </a:xfrm>
        <a:prstGeom prst="rect">
          <a:avLst/>
        </a:prstGeom>
      </xdr:spPr>
    </xdr:pic>
    <xdr:clientData/>
  </xdr:oneCellAnchor>
  <xdr:oneCellAnchor>
    <xdr:from>
      <xdr:col>7</xdr:col>
      <xdr:colOff>354386</xdr:colOff>
      <xdr:row>3</xdr:row>
      <xdr:rowOff>0</xdr:rowOff>
    </xdr:from>
    <xdr:ext cx="672352" cy="609600"/>
    <xdr:pic>
      <xdr:nvPicPr>
        <xdr:cNvPr id="23" name="22"/>
        <xdr:cNvPicPr/>
      </xdr:nvPicPr>
      <xdr:blipFill>
        <a:blip r:embed="rId18" r:link="rId2"/>
        <a:stretch>
          <a:fillRect/>
        </a:stretch>
      </xdr:blipFill>
      <xdr:spPr>
        <a:xfrm>
          <a:off x="7628890" y="1638300"/>
          <a:ext cx="671830" cy="609600"/>
        </a:xfrm>
        <a:prstGeom prst="rect">
          <a:avLst/>
        </a:prstGeom>
      </xdr:spPr>
    </xdr:pic>
    <xdr:clientData/>
  </xdr:oneCellAnchor>
  <xdr:oneCellAnchor>
    <xdr:from>
      <xdr:col>7</xdr:col>
      <xdr:colOff>313796</xdr:colOff>
      <xdr:row>4</xdr:row>
      <xdr:rowOff>0</xdr:rowOff>
    </xdr:from>
    <xdr:ext cx="753533" cy="609600"/>
    <xdr:pic>
      <xdr:nvPicPr>
        <xdr:cNvPr id="24" name="23"/>
        <xdr:cNvPicPr/>
      </xdr:nvPicPr>
      <xdr:blipFill>
        <a:blip r:embed="rId19" r:link="rId2"/>
        <a:stretch>
          <a:fillRect/>
        </a:stretch>
      </xdr:blipFill>
      <xdr:spPr>
        <a:xfrm>
          <a:off x="7588250" y="2247900"/>
          <a:ext cx="753110" cy="609600"/>
        </a:xfrm>
        <a:prstGeom prst="rect">
          <a:avLst/>
        </a:prstGeom>
      </xdr:spPr>
    </xdr:pic>
    <xdr:clientData/>
  </xdr:oneCellAnchor>
  <xdr:oneCellAnchor>
    <xdr:from>
      <xdr:col>7</xdr:col>
      <xdr:colOff>324802</xdr:colOff>
      <xdr:row>5</xdr:row>
      <xdr:rowOff>0</xdr:rowOff>
    </xdr:from>
    <xdr:ext cx="731520" cy="609600"/>
    <xdr:pic>
      <xdr:nvPicPr>
        <xdr:cNvPr id="25" name="24"/>
        <xdr:cNvPicPr/>
      </xdr:nvPicPr>
      <xdr:blipFill>
        <a:blip r:embed="rId20" r:link="rId2"/>
        <a:stretch>
          <a:fillRect/>
        </a:stretch>
      </xdr:blipFill>
      <xdr:spPr>
        <a:xfrm>
          <a:off x="7599045" y="2857500"/>
          <a:ext cx="731520" cy="609600"/>
        </a:xfrm>
        <a:prstGeom prst="rect">
          <a:avLst/>
        </a:prstGeom>
      </xdr:spPr>
    </xdr:pic>
    <xdr:clientData/>
  </xdr:oneCellAnchor>
  <xdr:oneCellAnchor>
    <xdr:from>
      <xdr:col>7</xdr:col>
      <xdr:colOff>342220</xdr:colOff>
      <xdr:row>6</xdr:row>
      <xdr:rowOff>0</xdr:rowOff>
    </xdr:from>
    <xdr:ext cx="696685" cy="609600"/>
    <xdr:pic>
      <xdr:nvPicPr>
        <xdr:cNvPr id="26" name="25"/>
        <xdr:cNvPicPr/>
      </xdr:nvPicPr>
      <xdr:blipFill>
        <a:blip r:embed="rId21" r:link="rId2"/>
        <a:stretch>
          <a:fillRect/>
        </a:stretch>
      </xdr:blipFill>
      <xdr:spPr>
        <a:xfrm>
          <a:off x="7616190" y="3467100"/>
          <a:ext cx="697230" cy="609600"/>
        </a:xfrm>
        <a:prstGeom prst="rect">
          <a:avLst/>
        </a:prstGeom>
      </xdr:spPr>
    </xdr:pic>
    <xdr:clientData/>
  </xdr:oneCellAnchor>
  <xdr:oneCellAnchor>
    <xdr:from>
      <xdr:col>7</xdr:col>
      <xdr:colOff>296115</xdr:colOff>
      <xdr:row>7</xdr:row>
      <xdr:rowOff>0</xdr:rowOff>
    </xdr:from>
    <xdr:ext cx="788894" cy="609600"/>
    <xdr:pic>
      <xdr:nvPicPr>
        <xdr:cNvPr id="27" name="26"/>
        <xdr:cNvPicPr/>
      </xdr:nvPicPr>
      <xdr:blipFill>
        <a:blip r:embed="rId22" r:link="rId2"/>
        <a:stretch>
          <a:fillRect/>
        </a:stretch>
      </xdr:blipFill>
      <xdr:spPr>
        <a:xfrm>
          <a:off x="7570470" y="4076700"/>
          <a:ext cx="788670" cy="609600"/>
        </a:xfrm>
        <a:prstGeom prst="rect">
          <a:avLst/>
        </a:prstGeom>
      </xdr:spPr>
    </xdr:pic>
    <xdr:clientData/>
  </xdr:oneCellAnchor>
  <xdr:oneCellAnchor>
    <xdr:from>
      <xdr:col>7</xdr:col>
      <xdr:colOff>337865</xdr:colOff>
      <xdr:row>8</xdr:row>
      <xdr:rowOff>0</xdr:rowOff>
    </xdr:from>
    <xdr:ext cx="705394" cy="609600"/>
    <xdr:pic>
      <xdr:nvPicPr>
        <xdr:cNvPr id="28" name="27"/>
        <xdr:cNvPicPr/>
      </xdr:nvPicPr>
      <xdr:blipFill>
        <a:blip r:embed="rId23" r:link="rId2"/>
        <a:stretch>
          <a:fillRect/>
        </a:stretch>
      </xdr:blipFill>
      <xdr:spPr>
        <a:xfrm>
          <a:off x="7612380" y="4686300"/>
          <a:ext cx="704850" cy="609600"/>
        </a:xfrm>
        <a:prstGeom prst="rect">
          <a:avLst/>
        </a:prstGeom>
      </xdr:spPr>
    </xdr:pic>
    <xdr:clientData/>
  </xdr:oneCellAnchor>
  <xdr:oneCellAnchor>
    <xdr:from>
      <xdr:col>7</xdr:col>
      <xdr:colOff>337210</xdr:colOff>
      <xdr:row>9</xdr:row>
      <xdr:rowOff>0</xdr:rowOff>
    </xdr:from>
    <xdr:ext cx="706704" cy="609600"/>
    <xdr:pic>
      <xdr:nvPicPr>
        <xdr:cNvPr id="29" name="28"/>
        <xdr:cNvPicPr/>
      </xdr:nvPicPr>
      <xdr:blipFill>
        <a:blip r:embed="rId24" r:link="rId2"/>
        <a:stretch>
          <a:fillRect/>
        </a:stretch>
      </xdr:blipFill>
      <xdr:spPr>
        <a:xfrm>
          <a:off x="7611745" y="5295900"/>
          <a:ext cx="706120" cy="609600"/>
        </a:xfrm>
        <a:prstGeom prst="rect">
          <a:avLst/>
        </a:prstGeom>
      </xdr:spPr>
    </xdr:pic>
    <xdr:clientData/>
  </xdr:oneCellAnchor>
  <xdr:oneCellAnchor>
    <xdr:from>
      <xdr:col>7</xdr:col>
      <xdr:colOff>259867</xdr:colOff>
      <xdr:row>10</xdr:row>
      <xdr:rowOff>0</xdr:rowOff>
    </xdr:from>
    <xdr:ext cx="861391" cy="609600"/>
    <xdr:pic>
      <xdr:nvPicPr>
        <xdr:cNvPr id="30" name="29"/>
        <xdr:cNvPicPr/>
      </xdr:nvPicPr>
      <xdr:blipFill>
        <a:blip r:embed="rId25" r:link="rId2"/>
        <a:stretch>
          <a:fillRect/>
        </a:stretch>
      </xdr:blipFill>
      <xdr:spPr>
        <a:xfrm>
          <a:off x="7534275" y="5905500"/>
          <a:ext cx="861060" cy="609600"/>
        </a:xfrm>
        <a:prstGeom prst="rect">
          <a:avLst/>
        </a:prstGeom>
      </xdr:spPr>
    </xdr:pic>
    <xdr:clientData/>
  </xdr:oneCellAnchor>
  <xdr:oneCellAnchor>
    <xdr:from>
      <xdr:col>7</xdr:col>
      <xdr:colOff>230204</xdr:colOff>
      <xdr:row>11</xdr:row>
      <xdr:rowOff>0</xdr:rowOff>
    </xdr:from>
    <xdr:ext cx="920717" cy="609600"/>
    <xdr:pic>
      <xdr:nvPicPr>
        <xdr:cNvPr id="31" name="30"/>
        <xdr:cNvPicPr/>
      </xdr:nvPicPr>
      <xdr:blipFill>
        <a:blip r:embed="rId26" r:link="rId2"/>
        <a:stretch>
          <a:fillRect/>
        </a:stretch>
      </xdr:blipFill>
      <xdr:spPr>
        <a:xfrm>
          <a:off x="7504430" y="6515100"/>
          <a:ext cx="920750" cy="609600"/>
        </a:xfrm>
        <a:prstGeom prst="rect">
          <a:avLst/>
        </a:prstGeom>
      </xdr:spPr>
    </xdr:pic>
    <xdr:clientData/>
  </xdr:oneCellAnchor>
  <xdr:oneCellAnchor>
    <xdr:from>
      <xdr:col>7</xdr:col>
      <xdr:colOff>223520</xdr:colOff>
      <xdr:row>19</xdr:row>
      <xdr:rowOff>28575</xdr:rowOff>
    </xdr:from>
    <xdr:ext cx="914400" cy="552450"/>
    <xdr:pic>
      <xdr:nvPicPr>
        <xdr:cNvPr id="32" name="31"/>
        <xdr:cNvPicPr/>
      </xdr:nvPicPr>
      <xdr:blipFill>
        <a:blip r:embed="rId27" r:link="rId2"/>
        <a:stretch>
          <a:fillRect/>
        </a:stretch>
      </xdr:blipFill>
      <xdr:spPr>
        <a:xfrm>
          <a:off x="7498080" y="11649075"/>
          <a:ext cx="914400" cy="552450"/>
        </a:xfrm>
        <a:prstGeom prst="rect">
          <a:avLst/>
        </a:prstGeom>
      </xdr:spPr>
    </xdr:pic>
    <xdr:clientData/>
  </xdr:oneCellAnchor>
  <xdr:oneCellAnchor>
    <xdr:from>
      <xdr:col>7</xdr:col>
      <xdr:colOff>378158</xdr:colOff>
      <xdr:row>22</xdr:row>
      <xdr:rowOff>0</xdr:rowOff>
    </xdr:from>
    <xdr:ext cx="624808" cy="609600"/>
    <xdr:pic>
      <xdr:nvPicPr>
        <xdr:cNvPr id="34" name="33"/>
        <xdr:cNvPicPr/>
      </xdr:nvPicPr>
      <xdr:blipFill>
        <a:blip r:embed="rId28" r:link="rId2"/>
        <a:stretch>
          <a:fillRect/>
        </a:stretch>
      </xdr:blipFill>
      <xdr:spPr>
        <a:xfrm>
          <a:off x="7652385" y="13449300"/>
          <a:ext cx="624840" cy="609600"/>
        </a:xfrm>
        <a:prstGeom prst="rect">
          <a:avLst/>
        </a:prstGeom>
      </xdr:spPr>
    </xdr:pic>
    <xdr:clientData/>
  </xdr:oneCellAnchor>
  <xdr:oneCellAnchor>
    <xdr:from>
      <xdr:col>7</xdr:col>
      <xdr:colOff>385762</xdr:colOff>
      <xdr:row>23</xdr:row>
      <xdr:rowOff>0</xdr:rowOff>
    </xdr:from>
    <xdr:ext cx="609600" cy="609600"/>
    <xdr:pic>
      <xdr:nvPicPr>
        <xdr:cNvPr id="35" name="34"/>
        <xdr:cNvPicPr/>
      </xdr:nvPicPr>
      <xdr:blipFill>
        <a:blip r:embed="rId29" r:link="rId2"/>
        <a:stretch>
          <a:fillRect/>
        </a:stretch>
      </xdr:blipFill>
      <xdr:spPr>
        <a:xfrm>
          <a:off x="7660005" y="14058900"/>
          <a:ext cx="609600" cy="609600"/>
        </a:xfrm>
        <a:prstGeom prst="rect">
          <a:avLst/>
        </a:prstGeom>
      </xdr:spPr>
    </xdr:pic>
    <xdr:clientData/>
  </xdr:oneCellAnchor>
  <xdr:oneCellAnchor>
    <xdr:from>
      <xdr:col>7</xdr:col>
      <xdr:colOff>394450</xdr:colOff>
      <xdr:row>26</xdr:row>
      <xdr:rowOff>0</xdr:rowOff>
    </xdr:from>
    <xdr:ext cx="592224" cy="609600"/>
    <xdr:pic>
      <xdr:nvPicPr>
        <xdr:cNvPr id="36" name="35"/>
        <xdr:cNvPicPr/>
      </xdr:nvPicPr>
      <xdr:blipFill>
        <a:blip r:embed="rId30" r:link="rId2"/>
        <a:stretch>
          <a:fillRect/>
        </a:stretch>
      </xdr:blipFill>
      <xdr:spPr>
        <a:xfrm>
          <a:off x="7668895" y="16535400"/>
          <a:ext cx="591820" cy="609600"/>
        </a:xfrm>
        <a:prstGeom prst="rect">
          <a:avLst/>
        </a:prstGeom>
      </xdr:spPr>
    </xdr:pic>
    <xdr:clientData/>
  </xdr:oneCellAnchor>
  <xdr:oneCellAnchor>
    <xdr:from>
      <xdr:col>7</xdr:col>
      <xdr:colOff>116240</xdr:colOff>
      <xdr:row>27</xdr:row>
      <xdr:rowOff>0</xdr:rowOff>
    </xdr:from>
    <xdr:ext cx="1148644" cy="609600"/>
    <xdr:pic>
      <xdr:nvPicPr>
        <xdr:cNvPr id="37" name="36"/>
        <xdr:cNvPicPr/>
      </xdr:nvPicPr>
      <xdr:blipFill>
        <a:blip r:embed="rId31" r:link="rId2"/>
        <a:stretch>
          <a:fillRect/>
        </a:stretch>
      </xdr:blipFill>
      <xdr:spPr>
        <a:xfrm>
          <a:off x="7390765" y="17145000"/>
          <a:ext cx="1148080" cy="609600"/>
        </a:xfrm>
        <a:prstGeom prst="rect">
          <a:avLst/>
        </a:prstGeom>
      </xdr:spPr>
    </xdr:pic>
    <xdr:clientData/>
  </xdr:oneCellAnchor>
  <xdr:oneCellAnchor>
    <xdr:from>
      <xdr:col>7</xdr:col>
      <xdr:colOff>245661</xdr:colOff>
      <xdr:row>28</xdr:row>
      <xdr:rowOff>0</xdr:rowOff>
    </xdr:from>
    <xdr:ext cx="889802" cy="609600"/>
    <xdr:pic>
      <xdr:nvPicPr>
        <xdr:cNvPr id="38" name="37"/>
        <xdr:cNvPicPr/>
      </xdr:nvPicPr>
      <xdr:blipFill>
        <a:blip r:embed="rId32" r:link="rId2"/>
        <a:stretch>
          <a:fillRect/>
        </a:stretch>
      </xdr:blipFill>
      <xdr:spPr>
        <a:xfrm>
          <a:off x="7519670" y="17754600"/>
          <a:ext cx="890270" cy="609600"/>
        </a:xfrm>
        <a:prstGeom prst="rect">
          <a:avLst/>
        </a:prstGeom>
      </xdr:spPr>
    </xdr:pic>
    <xdr:clientData/>
  </xdr:oneCellAnchor>
  <xdr:oneCellAnchor>
    <xdr:from>
      <xdr:col>7</xdr:col>
      <xdr:colOff>163914</xdr:colOff>
      <xdr:row>29</xdr:row>
      <xdr:rowOff>0</xdr:rowOff>
    </xdr:from>
    <xdr:ext cx="1053296" cy="609600"/>
    <xdr:pic>
      <xdr:nvPicPr>
        <xdr:cNvPr id="39" name="38"/>
        <xdr:cNvPicPr/>
      </xdr:nvPicPr>
      <xdr:blipFill>
        <a:blip r:embed="rId33" r:link="rId2"/>
        <a:stretch>
          <a:fillRect/>
        </a:stretch>
      </xdr:blipFill>
      <xdr:spPr>
        <a:xfrm>
          <a:off x="7438390" y="18364200"/>
          <a:ext cx="1052830" cy="609600"/>
        </a:xfrm>
        <a:prstGeom prst="rect">
          <a:avLst/>
        </a:prstGeom>
      </xdr:spPr>
    </xdr:pic>
    <xdr:clientData/>
  </xdr:oneCellAnchor>
  <xdr:oneCellAnchor>
    <xdr:from>
      <xdr:col>7</xdr:col>
      <xdr:colOff>79982</xdr:colOff>
      <xdr:row>30</xdr:row>
      <xdr:rowOff>0</xdr:rowOff>
    </xdr:from>
    <xdr:ext cx="1221160" cy="609600"/>
    <xdr:pic>
      <xdr:nvPicPr>
        <xdr:cNvPr id="40" name="39"/>
        <xdr:cNvPicPr/>
      </xdr:nvPicPr>
      <xdr:blipFill>
        <a:blip r:embed="rId34" r:link="rId2"/>
        <a:stretch>
          <a:fillRect/>
        </a:stretch>
      </xdr:blipFill>
      <xdr:spPr>
        <a:xfrm>
          <a:off x="7353935" y="18973800"/>
          <a:ext cx="1221740" cy="609600"/>
        </a:xfrm>
        <a:prstGeom prst="rect">
          <a:avLst/>
        </a:prstGeom>
      </xdr:spPr>
    </xdr:pic>
    <xdr:clientData/>
  </xdr:oneCellAnchor>
  <xdr:oneCellAnchor>
    <xdr:from>
      <xdr:col>7</xdr:col>
      <xdr:colOff>381611</xdr:colOff>
      <xdr:row>31</xdr:row>
      <xdr:rowOff>0</xdr:rowOff>
    </xdr:from>
    <xdr:ext cx="617903" cy="609600"/>
    <xdr:pic>
      <xdr:nvPicPr>
        <xdr:cNvPr id="41" name="40"/>
        <xdr:cNvPicPr/>
      </xdr:nvPicPr>
      <xdr:blipFill>
        <a:blip r:embed="rId35" r:link="rId2"/>
        <a:stretch>
          <a:fillRect/>
        </a:stretch>
      </xdr:blipFill>
      <xdr:spPr>
        <a:xfrm>
          <a:off x="7655560" y="19583400"/>
          <a:ext cx="618490" cy="609600"/>
        </a:xfrm>
        <a:prstGeom prst="rect">
          <a:avLst/>
        </a:prstGeom>
      </xdr:spPr>
    </xdr:pic>
    <xdr:clientData/>
  </xdr:oneCellAnchor>
  <xdr:oneCellAnchor>
    <xdr:from>
      <xdr:col>7</xdr:col>
      <xdr:colOff>376137</xdr:colOff>
      <xdr:row>32</xdr:row>
      <xdr:rowOff>0</xdr:rowOff>
    </xdr:from>
    <xdr:ext cx="628850" cy="609600"/>
    <xdr:pic>
      <xdr:nvPicPr>
        <xdr:cNvPr id="42" name="41"/>
        <xdr:cNvPicPr/>
      </xdr:nvPicPr>
      <xdr:blipFill>
        <a:blip r:embed="rId36" r:link="rId2"/>
        <a:stretch>
          <a:fillRect/>
        </a:stretch>
      </xdr:blipFill>
      <xdr:spPr>
        <a:xfrm>
          <a:off x="7650480" y="20193000"/>
          <a:ext cx="628650" cy="609600"/>
        </a:xfrm>
        <a:prstGeom prst="rect">
          <a:avLst/>
        </a:prstGeom>
      </xdr:spPr>
    </xdr:pic>
    <xdr:clientData/>
  </xdr:oneCellAnchor>
  <xdr:oneCellAnchor>
    <xdr:from>
      <xdr:col>7</xdr:col>
      <xdr:colOff>618435</xdr:colOff>
      <xdr:row>33</xdr:row>
      <xdr:rowOff>0</xdr:rowOff>
    </xdr:from>
    <xdr:ext cx="144254" cy="609600"/>
    <xdr:pic>
      <xdr:nvPicPr>
        <xdr:cNvPr id="43" name="42"/>
        <xdr:cNvPicPr/>
      </xdr:nvPicPr>
      <xdr:blipFill>
        <a:blip r:embed="rId37" r:link="rId2"/>
        <a:stretch>
          <a:fillRect/>
        </a:stretch>
      </xdr:blipFill>
      <xdr:spPr>
        <a:xfrm>
          <a:off x="7892415" y="20802600"/>
          <a:ext cx="144780" cy="609600"/>
        </a:xfrm>
        <a:prstGeom prst="rect">
          <a:avLst/>
        </a:prstGeom>
      </xdr:spPr>
    </xdr:pic>
    <xdr:clientData/>
  </xdr:oneCellAnchor>
  <xdr:oneCellAnchor>
    <xdr:from>
      <xdr:col>7</xdr:col>
      <xdr:colOff>431274</xdr:colOff>
      <xdr:row>35</xdr:row>
      <xdr:rowOff>0</xdr:rowOff>
    </xdr:from>
    <xdr:ext cx="518577" cy="609600"/>
    <xdr:pic>
      <xdr:nvPicPr>
        <xdr:cNvPr id="44" name="43"/>
        <xdr:cNvPicPr/>
      </xdr:nvPicPr>
      <xdr:blipFill>
        <a:blip r:embed="rId38" r:link="rId2"/>
        <a:stretch>
          <a:fillRect/>
        </a:stretch>
      </xdr:blipFill>
      <xdr:spPr>
        <a:xfrm>
          <a:off x="7705725" y="22021800"/>
          <a:ext cx="518160" cy="609600"/>
        </a:xfrm>
        <a:prstGeom prst="rect">
          <a:avLst/>
        </a:prstGeom>
      </xdr:spPr>
    </xdr:pic>
    <xdr:clientData/>
  </xdr:oneCellAnchor>
  <xdr:oneCellAnchor>
    <xdr:from>
      <xdr:col>7</xdr:col>
      <xdr:colOff>385762</xdr:colOff>
      <xdr:row>36</xdr:row>
      <xdr:rowOff>0</xdr:rowOff>
    </xdr:from>
    <xdr:ext cx="609600" cy="609600"/>
    <xdr:pic>
      <xdr:nvPicPr>
        <xdr:cNvPr id="45" name="44"/>
        <xdr:cNvPicPr/>
      </xdr:nvPicPr>
      <xdr:blipFill>
        <a:blip r:embed="rId39" r:link="rId2"/>
        <a:stretch>
          <a:fillRect/>
        </a:stretch>
      </xdr:blipFill>
      <xdr:spPr>
        <a:xfrm>
          <a:off x="7660005" y="22631400"/>
          <a:ext cx="609600" cy="609600"/>
        </a:xfrm>
        <a:prstGeom prst="rect">
          <a:avLst/>
        </a:prstGeom>
      </xdr:spPr>
    </xdr:pic>
    <xdr:clientData/>
  </xdr:oneCellAnchor>
  <xdr:oneCellAnchor>
    <xdr:from>
      <xdr:col>7</xdr:col>
      <xdr:colOff>426285</xdr:colOff>
      <xdr:row>37</xdr:row>
      <xdr:rowOff>0</xdr:rowOff>
    </xdr:from>
    <xdr:ext cx="528554" cy="609600"/>
    <xdr:pic>
      <xdr:nvPicPr>
        <xdr:cNvPr id="46" name="45"/>
        <xdr:cNvPicPr/>
      </xdr:nvPicPr>
      <xdr:blipFill>
        <a:blip r:embed="rId40" r:link="rId2"/>
        <a:stretch>
          <a:fillRect/>
        </a:stretch>
      </xdr:blipFill>
      <xdr:spPr>
        <a:xfrm>
          <a:off x="7700645" y="23241000"/>
          <a:ext cx="528320" cy="609600"/>
        </a:xfrm>
        <a:prstGeom prst="rect">
          <a:avLst/>
        </a:prstGeom>
      </xdr:spPr>
    </xdr:pic>
    <xdr:clientData/>
  </xdr:oneCellAnchor>
  <xdr:oneCellAnchor>
    <xdr:from>
      <xdr:col>7</xdr:col>
      <xdr:colOff>394471</xdr:colOff>
      <xdr:row>38</xdr:row>
      <xdr:rowOff>0</xdr:rowOff>
    </xdr:from>
    <xdr:ext cx="592182" cy="609600"/>
    <xdr:pic>
      <xdr:nvPicPr>
        <xdr:cNvPr id="47" name="46"/>
        <xdr:cNvPicPr/>
      </xdr:nvPicPr>
      <xdr:blipFill>
        <a:blip r:embed="rId41" r:link="rId2"/>
        <a:stretch>
          <a:fillRect/>
        </a:stretch>
      </xdr:blipFill>
      <xdr:spPr>
        <a:xfrm>
          <a:off x="7668895" y="23850600"/>
          <a:ext cx="591820" cy="609600"/>
        </a:xfrm>
        <a:prstGeom prst="rect">
          <a:avLst/>
        </a:prstGeom>
      </xdr:spPr>
    </xdr:pic>
    <xdr:clientData/>
  </xdr:oneCellAnchor>
  <xdr:oneCellAnchor>
    <xdr:from>
      <xdr:col>7</xdr:col>
      <xdr:colOff>481281</xdr:colOff>
      <xdr:row>49</xdr:row>
      <xdr:rowOff>0</xdr:rowOff>
    </xdr:from>
    <xdr:ext cx="418563" cy="609600"/>
    <xdr:pic>
      <xdr:nvPicPr>
        <xdr:cNvPr id="48" name="47"/>
        <xdr:cNvPicPr/>
      </xdr:nvPicPr>
      <xdr:blipFill>
        <a:blip r:embed="rId42" r:link="rId2"/>
        <a:stretch>
          <a:fillRect/>
        </a:stretch>
      </xdr:blipFill>
      <xdr:spPr>
        <a:xfrm>
          <a:off x="7755255" y="34270950"/>
          <a:ext cx="419100" cy="609600"/>
        </a:xfrm>
        <a:prstGeom prst="rect">
          <a:avLst/>
        </a:prstGeom>
      </xdr:spPr>
    </xdr:pic>
    <xdr:clientData/>
  </xdr:oneCellAnchor>
  <xdr:oneCellAnchor>
    <xdr:from>
      <xdr:col>7</xdr:col>
      <xdr:colOff>465387</xdr:colOff>
      <xdr:row>50</xdr:row>
      <xdr:rowOff>0</xdr:rowOff>
    </xdr:from>
    <xdr:ext cx="450350" cy="609600"/>
    <xdr:pic>
      <xdr:nvPicPr>
        <xdr:cNvPr id="49" name="48"/>
        <xdr:cNvPicPr/>
      </xdr:nvPicPr>
      <xdr:blipFill>
        <a:blip r:embed="rId43" r:link="rId2"/>
        <a:stretch>
          <a:fillRect/>
        </a:stretch>
      </xdr:blipFill>
      <xdr:spPr>
        <a:xfrm>
          <a:off x="7739380" y="34880550"/>
          <a:ext cx="450850" cy="609600"/>
        </a:xfrm>
        <a:prstGeom prst="rect">
          <a:avLst/>
        </a:prstGeom>
      </xdr:spPr>
    </xdr:pic>
    <xdr:clientData/>
  </xdr:oneCellAnchor>
  <xdr:oneCellAnchor>
    <xdr:from>
      <xdr:col>7</xdr:col>
      <xdr:colOff>467341</xdr:colOff>
      <xdr:row>51</xdr:row>
      <xdr:rowOff>0</xdr:rowOff>
    </xdr:from>
    <xdr:ext cx="446442" cy="609600"/>
    <xdr:pic>
      <xdr:nvPicPr>
        <xdr:cNvPr id="50" name="49"/>
        <xdr:cNvPicPr/>
      </xdr:nvPicPr>
      <xdr:blipFill>
        <a:blip r:embed="rId44" r:link="rId2"/>
        <a:stretch>
          <a:fillRect/>
        </a:stretch>
      </xdr:blipFill>
      <xdr:spPr>
        <a:xfrm>
          <a:off x="7741285" y="35490150"/>
          <a:ext cx="447040" cy="609600"/>
        </a:xfrm>
        <a:prstGeom prst="rect">
          <a:avLst/>
        </a:prstGeom>
      </xdr:spPr>
    </xdr:pic>
    <xdr:clientData/>
  </xdr:oneCellAnchor>
  <xdr:oneCellAnchor>
    <xdr:from>
      <xdr:col>7</xdr:col>
      <xdr:colOff>267022</xdr:colOff>
      <xdr:row>52</xdr:row>
      <xdr:rowOff>0</xdr:rowOff>
    </xdr:from>
    <xdr:ext cx="847080" cy="990600"/>
    <xdr:pic>
      <xdr:nvPicPr>
        <xdr:cNvPr id="51" name="50"/>
        <xdr:cNvPicPr/>
      </xdr:nvPicPr>
      <xdr:blipFill>
        <a:blip r:embed="rId45" r:link="rId2"/>
        <a:stretch>
          <a:fillRect/>
        </a:stretch>
      </xdr:blipFill>
      <xdr:spPr>
        <a:xfrm>
          <a:off x="7541260" y="36099750"/>
          <a:ext cx="847090" cy="990600"/>
        </a:xfrm>
        <a:prstGeom prst="rect">
          <a:avLst/>
        </a:prstGeom>
      </xdr:spPr>
    </xdr:pic>
    <xdr:clientData/>
  </xdr:oneCellAnchor>
  <xdr:oneCellAnchor>
    <xdr:from>
      <xdr:col>7</xdr:col>
      <xdr:colOff>233362</xdr:colOff>
      <xdr:row>59</xdr:row>
      <xdr:rowOff>0</xdr:rowOff>
    </xdr:from>
    <xdr:ext cx="914400" cy="609600"/>
    <xdr:pic>
      <xdr:nvPicPr>
        <xdr:cNvPr id="52" name="51"/>
        <xdr:cNvPicPr/>
      </xdr:nvPicPr>
      <xdr:blipFill>
        <a:blip r:embed="rId27" r:link="rId2"/>
        <a:stretch>
          <a:fillRect/>
        </a:stretch>
      </xdr:blipFill>
      <xdr:spPr>
        <a:xfrm>
          <a:off x="7507605" y="39985950"/>
          <a:ext cx="914400" cy="609600"/>
        </a:xfrm>
        <a:prstGeom prst="rect">
          <a:avLst/>
        </a:prstGeom>
      </xdr:spPr>
    </xdr:pic>
    <xdr:clientData/>
  </xdr:oneCellAnchor>
  <xdr:twoCellAnchor editAs="oneCell">
    <xdr:from>
      <xdr:col>7</xdr:col>
      <xdr:colOff>290830</xdr:colOff>
      <xdr:row>21</xdr:row>
      <xdr:rowOff>21590</xdr:rowOff>
    </xdr:from>
    <xdr:to>
      <xdr:col>7</xdr:col>
      <xdr:colOff>1139190</xdr:colOff>
      <xdr:row>21</xdr:row>
      <xdr:rowOff>557530</xdr:rowOff>
    </xdr:to>
    <xdr:pic>
      <xdr:nvPicPr>
        <xdr:cNvPr id="10" name="图片 9"/>
        <xdr:cNvPicPr>
          <a:picLocks noChangeAspect="1"/>
        </xdr:cNvPicPr>
      </xdr:nvPicPr>
      <xdr:blipFill>
        <a:blip r:embed="rId46"/>
        <a:stretch>
          <a:fillRect/>
        </a:stretch>
      </xdr:blipFill>
      <xdr:spPr>
        <a:xfrm>
          <a:off x="7565390" y="12861290"/>
          <a:ext cx="848360" cy="5359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2"/>
  <sheetViews>
    <sheetView tabSelected="1" zoomScale="130" zoomScaleNormal="130" topLeftCell="B34" workbookViewId="0">
      <selection activeCell="G13" sqref="G13"/>
    </sheetView>
  </sheetViews>
  <sheetFormatPr defaultColWidth="8.725" defaultRowHeight="13.5"/>
  <cols>
    <col min="1" max="1" width="5.26666666666667" style="1" customWidth="1"/>
    <col min="2" max="2" width="5.88333333333333" style="1" customWidth="1"/>
    <col min="3" max="3" width="15" style="1" customWidth="1"/>
    <col min="4" max="4" width="10.425" style="2" customWidth="1"/>
    <col min="5" max="6" width="8.725" style="1" customWidth="1"/>
    <col min="7" max="7" width="41.4416666666667" style="1" customWidth="1"/>
    <col min="8" max="8" width="20.6666666666667" style="3" customWidth="1"/>
    <col min="9" max="9" width="20.6666666666667" style="1" customWidth="1"/>
    <col min="10" max="25" width="8.725" style="1"/>
  </cols>
  <sheetData>
    <row r="1" ht="33" customHeight="1" spans="1:9">
      <c r="A1" s="4" t="s">
        <v>0</v>
      </c>
      <c r="B1" s="4" t="s">
        <v>1</v>
      </c>
      <c r="C1" s="4" t="s">
        <v>2</v>
      </c>
      <c r="D1" s="5" t="s">
        <v>3</v>
      </c>
      <c r="E1" s="6" t="s">
        <v>4</v>
      </c>
      <c r="F1" s="6" t="s">
        <v>5</v>
      </c>
      <c r="G1" s="7" t="s">
        <v>6</v>
      </c>
      <c r="H1" s="8" t="s">
        <v>7</v>
      </c>
      <c r="I1" s="9"/>
    </row>
    <row r="2" ht="48" customHeight="1" spans="1:9">
      <c r="A2" s="10">
        <v>1</v>
      </c>
      <c r="B2" s="10" t="s">
        <v>8</v>
      </c>
      <c r="C2" s="10" t="s">
        <v>9</v>
      </c>
      <c r="D2" s="11" t="s">
        <v>10</v>
      </c>
      <c r="E2" s="12">
        <v>1</v>
      </c>
      <c r="F2" s="12" t="s">
        <v>11</v>
      </c>
      <c r="G2" s="13" t="s">
        <v>12</v>
      </c>
      <c r="H2" s="14"/>
      <c r="I2" s="15"/>
    </row>
    <row r="3" ht="48" customHeight="1" spans="1:9">
      <c r="A3" s="16">
        <v>2</v>
      </c>
      <c r="B3" s="16"/>
      <c r="C3" s="17"/>
      <c r="D3" s="18" t="s">
        <v>13</v>
      </c>
      <c r="E3" s="19">
        <v>1</v>
      </c>
      <c r="F3" s="12" t="s">
        <v>11</v>
      </c>
      <c r="G3" s="20" t="s">
        <v>14</v>
      </c>
      <c r="H3" s="17"/>
      <c r="I3" s="21"/>
    </row>
    <row r="4" ht="48" customHeight="1" spans="1:9">
      <c r="A4" s="16">
        <v>3</v>
      </c>
      <c r="B4" s="16"/>
      <c r="C4" s="17"/>
      <c r="D4" s="18" t="s">
        <v>15</v>
      </c>
      <c r="E4" s="19">
        <v>1</v>
      </c>
      <c r="F4" s="12" t="s">
        <v>11</v>
      </c>
      <c r="G4" s="20" t="s">
        <v>16</v>
      </c>
      <c r="H4" s="17"/>
      <c r="I4" s="21"/>
    </row>
    <row r="5" ht="48" customHeight="1" spans="1:9">
      <c r="A5" s="16">
        <v>4</v>
      </c>
      <c r="B5" s="16"/>
      <c r="C5" s="17"/>
      <c r="D5" s="18" t="s">
        <v>17</v>
      </c>
      <c r="E5" s="19">
        <v>1</v>
      </c>
      <c r="F5" s="12" t="s">
        <v>11</v>
      </c>
      <c r="G5" s="20" t="s">
        <v>18</v>
      </c>
      <c r="H5" s="17"/>
      <c r="I5" s="21"/>
    </row>
    <row r="6" ht="48" customHeight="1" spans="1:9">
      <c r="A6" s="16">
        <v>5</v>
      </c>
      <c r="B6" s="16"/>
      <c r="C6" s="17"/>
      <c r="D6" s="18" t="s">
        <v>19</v>
      </c>
      <c r="E6" s="19">
        <v>1</v>
      </c>
      <c r="F6" s="12" t="s">
        <v>11</v>
      </c>
      <c r="G6" s="20" t="s">
        <v>20</v>
      </c>
      <c r="H6" s="22"/>
      <c r="I6" s="21"/>
    </row>
    <row r="7" ht="48" customHeight="1" spans="1:9">
      <c r="A7" s="16">
        <v>6</v>
      </c>
      <c r="B7" s="16"/>
      <c r="C7" s="17"/>
      <c r="D7" s="18" t="s">
        <v>21</v>
      </c>
      <c r="E7" s="19">
        <v>1</v>
      </c>
      <c r="F7" s="12" t="s">
        <v>11</v>
      </c>
      <c r="G7" s="20" t="s">
        <v>22</v>
      </c>
      <c r="H7" s="17"/>
      <c r="I7" s="21"/>
    </row>
    <row r="8" ht="48" customHeight="1" spans="1:9">
      <c r="A8" s="16">
        <v>7</v>
      </c>
      <c r="B8" s="16"/>
      <c r="C8" s="17"/>
      <c r="D8" s="18" t="s">
        <v>23</v>
      </c>
      <c r="E8" s="19">
        <v>1</v>
      </c>
      <c r="F8" s="12" t="s">
        <v>11</v>
      </c>
      <c r="G8" s="20" t="s">
        <v>24</v>
      </c>
      <c r="H8" s="17"/>
      <c r="I8" s="21"/>
    </row>
    <row r="9" ht="48" customHeight="1" spans="1:9">
      <c r="A9" s="16">
        <v>8</v>
      </c>
      <c r="B9" s="16"/>
      <c r="C9" s="17"/>
      <c r="D9" s="18" t="s">
        <v>25</v>
      </c>
      <c r="E9" s="19">
        <v>1</v>
      </c>
      <c r="F9" s="12" t="s">
        <v>11</v>
      </c>
      <c r="G9" s="20" t="s">
        <v>26</v>
      </c>
      <c r="H9" s="17"/>
      <c r="I9" s="21"/>
    </row>
    <row r="10" ht="48" customHeight="1" spans="1:9">
      <c r="A10" s="16">
        <v>9</v>
      </c>
      <c r="B10" s="16"/>
      <c r="C10" s="17"/>
      <c r="D10" s="18" t="s">
        <v>27</v>
      </c>
      <c r="E10" s="19">
        <v>1</v>
      </c>
      <c r="F10" s="19" t="s">
        <v>28</v>
      </c>
      <c r="G10" s="20" t="s">
        <v>29</v>
      </c>
      <c r="H10" s="17"/>
      <c r="I10" s="21"/>
    </row>
    <row r="11" ht="48" customHeight="1" spans="1:9">
      <c r="A11" s="16">
        <v>10</v>
      </c>
      <c r="B11" s="16"/>
      <c r="C11" s="23" t="s">
        <v>30</v>
      </c>
      <c r="D11" s="24" t="s">
        <v>31</v>
      </c>
      <c r="E11" s="25">
        <v>1</v>
      </c>
      <c r="F11" s="12" t="s">
        <v>11</v>
      </c>
      <c r="G11" s="26" t="s">
        <v>32</v>
      </c>
      <c r="H11" s="22"/>
      <c r="I11" s="17"/>
    </row>
    <row r="12" ht="48" customHeight="1" spans="1:9">
      <c r="A12" s="16">
        <v>11</v>
      </c>
      <c r="B12" s="16"/>
      <c r="C12" s="27"/>
      <c r="D12" s="28" t="s">
        <v>33</v>
      </c>
      <c r="E12" s="29">
        <v>3</v>
      </c>
      <c r="F12" s="12" t="s">
        <v>11</v>
      </c>
      <c r="G12" s="20" t="s">
        <v>34</v>
      </c>
      <c r="H12" s="17"/>
      <c r="I12" s="17"/>
    </row>
    <row r="13" ht="33" customHeight="1" spans="1:9">
      <c r="A13" s="16">
        <v>12</v>
      </c>
      <c r="B13" s="16"/>
      <c r="C13" s="27"/>
      <c r="D13" s="24" t="s">
        <v>35</v>
      </c>
      <c r="E13" s="25">
        <v>1</v>
      </c>
      <c r="F13" s="12" t="s">
        <v>11</v>
      </c>
      <c r="G13" s="30" t="s">
        <v>36</v>
      </c>
      <c r="H13" s="17"/>
      <c r="I13" s="17"/>
    </row>
    <row r="14" ht="33" customHeight="1" spans="1:9">
      <c r="A14" s="16">
        <v>13</v>
      </c>
      <c r="B14" s="16"/>
      <c r="C14" s="27"/>
      <c r="D14" s="31" t="s">
        <v>37</v>
      </c>
      <c r="E14" s="25">
        <v>1</v>
      </c>
      <c r="F14" s="25" t="s">
        <v>38</v>
      </c>
      <c r="G14" s="30" t="s">
        <v>39</v>
      </c>
      <c r="H14" s="17"/>
      <c r="I14" s="17"/>
    </row>
    <row r="15" ht="48" customHeight="1" spans="1:9">
      <c r="A15" s="16">
        <v>14</v>
      </c>
      <c r="B15" s="16"/>
      <c r="C15" s="32"/>
      <c r="D15" s="31" t="s">
        <v>40</v>
      </c>
      <c r="E15" s="16">
        <v>2</v>
      </c>
      <c r="F15" s="16" t="s">
        <v>41</v>
      </c>
      <c r="G15" s="30" t="s">
        <v>42</v>
      </c>
      <c r="H15" s="17"/>
      <c r="I15" s="17"/>
    </row>
    <row r="16" ht="81" customHeight="1" spans="1:9">
      <c r="A16" s="16">
        <v>15</v>
      </c>
      <c r="B16" s="16"/>
      <c r="C16" s="16" t="s">
        <v>43</v>
      </c>
      <c r="D16" s="31" t="s">
        <v>44</v>
      </c>
      <c r="E16" s="16">
        <v>6</v>
      </c>
      <c r="F16" s="16" t="s">
        <v>28</v>
      </c>
      <c r="G16" s="30" t="s">
        <v>45</v>
      </c>
      <c r="H16" s="17"/>
      <c r="I16" s="17"/>
    </row>
    <row r="17" ht="48" customHeight="1" spans="1:9">
      <c r="A17" s="16">
        <v>16</v>
      </c>
      <c r="B17" s="16"/>
      <c r="C17" s="17"/>
      <c r="D17" s="24" t="s">
        <v>46</v>
      </c>
      <c r="E17" s="16">
        <v>2</v>
      </c>
      <c r="F17" s="16" t="s">
        <v>28</v>
      </c>
      <c r="G17" s="30" t="s">
        <v>47</v>
      </c>
      <c r="H17" s="17"/>
      <c r="I17" s="17"/>
    </row>
    <row r="18" ht="33" customHeight="1" spans="1:9">
      <c r="A18" s="16">
        <v>17</v>
      </c>
      <c r="B18" s="16"/>
      <c r="C18" s="17"/>
      <c r="D18" s="31" t="s">
        <v>48</v>
      </c>
      <c r="E18" s="19">
        <v>1</v>
      </c>
      <c r="F18" s="19" t="s">
        <v>11</v>
      </c>
      <c r="G18" s="33" t="s">
        <v>49</v>
      </c>
      <c r="H18" s="17"/>
      <c r="I18" s="17"/>
    </row>
    <row r="19" ht="78" customHeight="1" spans="1:9">
      <c r="A19" s="16">
        <v>18</v>
      </c>
      <c r="B19" s="16"/>
      <c r="C19" s="17"/>
      <c r="D19" s="24" t="s">
        <v>50</v>
      </c>
      <c r="E19" s="16">
        <v>1</v>
      </c>
      <c r="F19" s="19" t="s">
        <v>11</v>
      </c>
      <c r="G19" s="30" t="s">
        <v>51</v>
      </c>
      <c r="H19" s="16"/>
      <c r="I19" s="17"/>
    </row>
    <row r="20" ht="48" customHeight="1" spans="1:9">
      <c r="A20" s="16">
        <v>19</v>
      </c>
      <c r="B20" s="16"/>
      <c r="C20" s="17"/>
      <c r="D20" s="31" t="s">
        <v>52</v>
      </c>
      <c r="E20" s="16">
        <v>1</v>
      </c>
      <c r="F20" s="19" t="s">
        <v>11</v>
      </c>
      <c r="G20" s="30" t="s">
        <v>53</v>
      </c>
      <c r="H20" s="17"/>
      <c r="I20" s="17"/>
    </row>
    <row r="21" ht="48" customHeight="1" spans="1:9">
      <c r="A21" s="16">
        <v>20</v>
      </c>
      <c r="B21" s="16"/>
      <c r="C21" s="16" t="s">
        <v>54</v>
      </c>
      <c r="D21" s="24" t="s">
        <v>55</v>
      </c>
      <c r="E21" s="34">
        <v>1</v>
      </c>
      <c r="F21" s="34" t="s">
        <v>11</v>
      </c>
      <c r="G21" s="35" t="s">
        <v>56</v>
      </c>
      <c r="H21" s="36"/>
      <c r="I21" s="37"/>
    </row>
    <row r="22" ht="48" customHeight="1" spans="1:9">
      <c r="A22" s="16">
        <v>21</v>
      </c>
      <c r="B22" s="16"/>
      <c r="C22" s="38" t="s">
        <v>57</v>
      </c>
      <c r="D22" s="28" t="s">
        <v>58</v>
      </c>
      <c r="E22" s="18">
        <v>1</v>
      </c>
      <c r="F22" s="18" t="s">
        <v>11</v>
      </c>
      <c r="G22" s="39" t="s">
        <v>59</v>
      </c>
      <c r="H22" s="40"/>
      <c r="I22" s="40"/>
    </row>
    <row r="23" ht="48" customHeight="1" spans="1:9">
      <c r="A23" s="16">
        <v>22</v>
      </c>
      <c r="B23" s="16"/>
      <c r="C23" s="17"/>
      <c r="D23" s="28" t="s">
        <v>60</v>
      </c>
      <c r="E23" s="29">
        <v>2</v>
      </c>
      <c r="F23" s="29" t="s">
        <v>11</v>
      </c>
      <c r="G23" s="41" t="s">
        <v>61</v>
      </c>
      <c r="H23" s="42"/>
      <c r="I23" s="43"/>
    </row>
    <row r="24" ht="48" customHeight="1" spans="1:9">
      <c r="A24" s="16">
        <v>23</v>
      </c>
      <c r="B24" s="16"/>
      <c r="C24" s="22" t="s">
        <v>62</v>
      </c>
      <c r="D24" s="24" t="s">
        <v>63</v>
      </c>
      <c r="E24" s="34">
        <v>2</v>
      </c>
      <c r="F24" s="34" t="s">
        <v>41</v>
      </c>
      <c r="G24" s="26" t="s">
        <v>64</v>
      </c>
      <c r="H24" s="36"/>
      <c r="I24" s="36"/>
    </row>
    <row r="25" ht="68" customHeight="1" spans="1:9">
      <c r="A25" s="16">
        <v>24</v>
      </c>
      <c r="B25" s="16"/>
      <c r="C25" s="17"/>
      <c r="D25" s="24" t="s">
        <v>65</v>
      </c>
      <c r="E25" s="34">
        <v>6</v>
      </c>
      <c r="F25" s="34" t="s">
        <v>41</v>
      </c>
      <c r="G25" s="26" t="s">
        <v>66</v>
      </c>
      <c r="H25" s="29"/>
      <c r="I25" s="36"/>
    </row>
    <row r="26" ht="79" customHeight="1" spans="1:9">
      <c r="A26" s="16">
        <v>25</v>
      </c>
      <c r="B26" s="16"/>
      <c r="C26" s="17"/>
      <c r="D26" s="24" t="s">
        <v>67</v>
      </c>
      <c r="E26" s="34">
        <v>3</v>
      </c>
      <c r="F26" s="34" t="s">
        <v>41</v>
      </c>
      <c r="G26" s="26" t="s">
        <v>68</v>
      </c>
      <c r="H26" s="36"/>
      <c r="I26" s="36"/>
    </row>
    <row r="27" ht="48" customHeight="1" spans="1:9">
      <c r="A27" s="16">
        <v>26</v>
      </c>
      <c r="B27" s="16"/>
      <c r="C27" s="22" t="s">
        <v>69</v>
      </c>
      <c r="D27" s="28" t="s">
        <v>70</v>
      </c>
      <c r="E27" s="44">
        <v>2</v>
      </c>
      <c r="F27" s="17" t="s">
        <v>11</v>
      </c>
      <c r="G27" s="20" t="s">
        <v>71</v>
      </c>
      <c r="H27" s="45"/>
      <c r="I27" s="17"/>
    </row>
    <row r="28" ht="48" customHeight="1" spans="1:9">
      <c r="A28" s="16">
        <v>27</v>
      </c>
      <c r="B28" s="16"/>
      <c r="C28" s="17"/>
      <c r="D28" s="28" t="s">
        <v>72</v>
      </c>
      <c r="E28" s="44">
        <v>5</v>
      </c>
      <c r="F28" s="17" t="s">
        <v>11</v>
      </c>
      <c r="G28" s="20" t="s">
        <v>73</v>
      </c>
      <c r="H28" s="45"/>
      <c r="I28" s="17"/>
    </row>
    <row r="29" ht="48" customHeight="1" spans="1:9">
      <c r="A29" s="16">
        <v>28</v>
      </c>
      <c r="B29" s="16"/>
      <c r="C29" s="17"/>
      <c r="D29" s="28" t="s">
        <v>74</v>
      </c>
      <c r="E29" s="46">
        <v>1</v>
      </c>
      <c r="F29" s="17" t="s">
        <v>11</v>
      </c>
      <c r="G29" s="39" t="s">
        <v>75</v>
      </c>
      <c r="H29" s="47"/>
      <c r="I29" s="17"/>
    </row>
    <row r="30" ht="48" customHeight="1" spans="1:9">
      <c r="A30" s="16">
        <v>29</v>
      </c>
      <c r="B30" s="16"/>
      <c r="C30" s="17"/>
      <c r="D30" s="28" t="s">
        <v>76</v>
      </c>
      <c r="E30" s="46">
        <v>1</v>
      </c>
      <c r="F30" s="17" t="s">
        <v>11</v>
      </c>
      <c r="G30" s="20" t="s">
        <v>77</v>
      </c>
      <c r="H30" s="45"/>
      <c r="I30" s="17"/>
    </row>
    <row r="31" ht="48" customHeight="1" spans="1:9">
      <c r="A31" s="16">
        <v>30</v>
      </c>
      <c r="B31" s="16"/>
      <c r="C31" s="17"/>
      <c r="D31" s="28" t="s">
        <v>78</v>
      </c>
      <c r="E31" s="46">
        <v>19</v>
      </c>
      <c r="F31" s="17" t="s">
        <v>11</v>
      </c>
      <c r="G31" s="20" t="s">
        <v>79</v>
      </c>
      <c r="H31" s="45"/>
      <c r="I31" s="17"/>
    </row>
    <row r="32" ht="48" customHeight="1" spans="1:9">
      <c r="A32" s="16">
        <v>31</v>
      </c>
      <c r="B32" s="16"/>
      <c r="C32" s="17"/>
      <c r="D32" s="28" t="s">
        <v>80</v>
      </c>
      <c r="E32" s="46">
        <v>2</v>
      </c>
      <c r="F32" s="17" t="s">
        <v>11</v>
      </c>
      <c r="G32" s="20" t="s">
        <v>81</v>
      </c>
      <c r="H32" s="45"/>
      <c r="I32" s="17"/>
    </row>
    <row r="33" ht="48" customHeight="1" spans="1:9">
      <c r="A33" s="16">
        <v>32</v>
      </c>
      <c r="B33" s="16"/>
      <c r="C33" s="17"/>
      <c r="D33" s="28" t="s">
        <v>82</v>
      </c>
      <c r="E33" s="44">
        <v>1</v>
      </c>
      <c r="F33" s="17" t="s">
        <v>11</v>
      </c>
      <c r="G33" s="20" t="s">
        <v>83</v>
      </c>
      <c r="H33" s="45"/>
      <c r="I33" s="17"/>
    </row>
    <row r="34" ht="48" customHeight="1" spans="1:9">
      <c r="A34" s="16">
        <v>33</v>
      </c>
      <c r="B34" s="16"/>
      <c r="C34" s="17"/>
      <c r="D34" s="28" t="s">
        <v>84</v>
      </c>
      <c r="E34" s="44">
        <v>1</v>
      </c>
      <c r="F34" s="17" t="s">
        <v>41</v>
      </c>
      <c r="G34" s="20" t="s">
        <v>85</v>
      </c>
      <c r="H34" s="45"/>
      <c r="I34" s="17"/>
    </row>
    <row r="35" ht="48" customHeight="1" spans="1:9">
      <c r="A35" s="16"/>
      <c r="B35" s="16"/>
      <c r="C35" s="17"/>
      <c r="D35" s="28" t="s">
        <v>86</v>
      </c>
      <c r="E35" s="44">
        <v>2</v>
      </c>
      <c r="F35" s="17" t="s">
        <v>41</v>
      </c>
      <c r="G35" s="20" t="s">
        <v>87</v>
      </c>
      <c r="H35" s="45"/>
      <c r="I35" s="17"/>
    </row>
    <row r="36" ht="48" customHeight="1" spans="1:9">
      <c r="A36" s="16">
        <v>34</v>
      </c>
      <c r="B36" s="16"/>
      <c r="C36" s="17"/>
      <c r="D36" s="28" t="s">
        <v>88</v>
      </c>
      <c r="E36" s="44">
        <v>2</v>
      </c>
      <c r="F36" s="17" t="s">
        <v>11</v>
      </c>
      <c r="G36" s="20" t="s">
        <v>89</v>
      </c>
      <c r="H36" s="45"/>
      <c r="I36" s="17"/>
    </row>
    <row r="37" ht="48" customHeight="1" spans="1:9">
      <c r="A37" s="16">
        <v>35</v>
      </c>
      <c r="B37" s="16"/>
      <c r="C37" s="17"/>
      <c r="D37" s="28" t="s">
        <v>90</v>
      </c>
      <c r="E37" s="44">
        <v>1</v>
      </c>
      <c r="F37" s="17" t="s">
        <v>41</v>
      </c>
      <c r="G37" s="20" t="s">
        <v>91</v>
      </c>
      <c r="H37" s="45"/>
      <c r="I37" s="17"/>
    </row>
    <row r="38" ht="48" customHeight="1" spans="1:9">
      <c r="A38" s="16">
        <v>36</v>
      </c>
      <c r="B38" s="16" t="s">
        <v>92</v>
      </c>
      <c r="C38" s="22" t="s">
        <v>93</v>
      </c>
      <c r="D38" s="31" t="s">
        <v>94</v>
      </c>
      <c r="E38" s="34">
        <v>1</v>
      </c>
      <c r="F38" s="17" t="s">
        <v>11</v>
      </c>
      <c r="G38" s="48" t="s">
        <v>95</v>
      </c>
      <c r="H38" s="47"/>
      <c r="I38" s="49"/>
    </row>
    <row r="39" ht="48" customHeight="1" spans="1:9">
      <c r="A39" s="16">
        <v>37</v>
      </c>
      <c r="B39" s="16"/>
      <c r="C39" s="22"/>
      <c r="D39" s="24" t="s">
        <v>96</v>
      </c>
      <c r="E39" s="22">
        <v>2</v>
      </c>
      <c r="F39" s="17" t="s">
        <v>11</v>
      </c>
      <c r="G39" s="30" t="s">
        <v>97</v>
      </c>
      <c r="H39" s="17"/>
      <c r="I39" s="17"/>
    </row>
    <row r="40" ht="46.5" customHeight="1" spans="1:9">
      <c r="A40" s="16">
        <v>38</v>
      </c>
      <c r="B40" s="16"/>
      <c r="C40" s="22"/>
      <c r="D40" s="31" t="s">
        <v>98</v>
      </c>
      <c r="E40" s="22">
        <v>5</v>
      </c>
      <c r="F40" s="22" t="s">
        <v>28</v>
      </c>
      <c r="G40" s="30" t="s">
        <v>99</v>
      </c>
      <c r="H40" s="17"/>
      <c r="I40" s="17"/>
    </row>
    <row r="41" ht="39" customHeight="1" spans="1:9">
      <c r="A41" s="16">
        <v>39</v>
      </c>
      <c r="B41" s="16"/>
      <c r="C41" s="22"/>
      <c r="D41" s="31" t="s">
        <v>100</v>
      </c>
      <c r="E41" s="50">
        <v>5</v>
      </c>
      <c r="F41" s="50" t="s">
        <v>28</v>
      </c>
      <c r="G41" s="30" t="s">
        <v>101</v>
      </c>
      <c r="H41" s="17"/>
      <c r="I41" s="17"/>
    </row>
    <row r="42" ht="53.25" customHeight="1" spans="1:9">
      <c r="A42" s="16">
        <v>40</v>
      </c>
      <c r="B42" s="16"/>
      <c r="C42" s="22"/>
      <c r="D42" s="31" t="s">
        <v>102</v>
      </c>
      <c r="E42" s="22">
        <v>1</v>
      </c>
      <c r="F42" s="17" t="s">
        <v>11</v>
      </c>
      <c r="G42" s="30" t="s">
        <v>103</v>
      </c>
      <c r="H42" s="17"/>
      <c r="I42" s="21"/>
    </row>
    <row r="43" ht="57.75" customHeight="1" spans="1:9">
      <c r="A43" s="16">
        <v>41</v>
      </c>
      <c r="B43" s="16"/>
      <c r="C43" s="22" t="s">
        <v>104</v>
      </c>
      <c r="D43" s="31" t="s">
        <v>105</v>
      </c>
      <c r="E43" s="22">
        <v>1</v>
      </c>
      <c r="F43" s="17" t="s">
        <v>11</v>
      </c>
      <c r="G43" s="30" t="s">
        <v>106</v>
      </c>
      <c r="H43" s="17"/>
      <c r="I43" s="17"/>
    </row>
    <row r="44" ht="72.75" customHeight="1" spans="1:9">
      <c r="A44" s="16">
        <v>42</v>
      </c>
      <c r="B44" s="16"/>
      <c r="C44" s="22"/>
      <c r="D44" s="40"/>
      <c r="E44" s="50">
        <v>1</v>
      </c>
      <c r="F44" s="17" t="s">
        <v>11</v>
      </c>
      <c r="G44" s="30" t="s">
        <v>107</v>
      </c>
      <c r="H44" s="45"/>
      <c r="I44" s="17"/>
    </row>
    <row r="45" ht="127.5" customHeight="1" spans="1:9">
      <c r="A45" s="16">
        <v>43</v>
      </c>
      <c r="B45" s="16"/>
      <c r="C45" s="22"/>
      <c r="D45" s="31" t="s">
        <v>108</v>
      </c>
      <c r="E45" s="22">
        <v>1</v>
      </c>
      <c r="F45" s="17" t="s">
        <v>11</v>
      </c>
      <c r="G45" s="51" t="s">
        <v>109</v>
      </c>
      <c r="H45" s="17"/>
      <c r="I45" s="17"/>
    </row>
    <row r="46" ht="127.5" customHeight="1" spans="1:9">
      <c r="A46" s="16">
        <v>44</v>
      </c>
      <c r="B46" s="16"/>
      <c r="C46" s="22"/>
      <c r="D46" s="31" t="s">
        <v>110</v>
      </c>
      <c r="E46" s="22">
        <v>2</v>
      </c>
      <c r="F46" s="17" t="s">
        <v>11</v>
      </c>
      <c r="G46" s="30" t="s">
        <v>111</v>
      </c>
      <c r="H46" s="17"/>
      <c r="I46" s="17"/>
    </row>
    <row r="47" ht="110.25" customHeight="1" spans="1:9">
      <c r="A47" s="16">
        <v>45</v>
      </c>
      <c r="B47" s="16"/>
      <c r="C47" s="22"/>
      <c r="D47" s="31" t="s">
        <v>112</v>
      </c>
      <c r="E47" s="22">
        <v>3</v>
      </c>
      <c r="F47" s="17" t="s">
        <v>11</v>
      </c>
      <c r="G47" s="52" t="s">
        <v>113</v>
      </c>
      <c r="H47" s="17"/>
      <c r="I47" s="17"/>
    </row>
    <row r="48" ht="105" customHeight="1" spans="1:9">
      <c r="A48" s="16">
        <v>46</v>
      </c>
      <c r="B48" s="16"/>
      <c r="C48" s="22"/>
      <c r="D48" s="31" t="s">
        <v>114</v>
      </c>
      <c r="E48" s="22">
        <v>3</v>
      </c>
      <c r="F48" s="17" t="s">
        <v>11</v>
      </c>
      <c r="G48" s="52" t="s">
        <v>115</v>
      </c>
      <c r="H48" s="17"/>
      <c r="I48" s="17"/>
    </row>
    <row r="49" ht="33" customHeight="1" spans="1:11">
      <c r="A49" s="16">
        <v>47</v>
      </c>
      <c r="B49" s="16"/>
      <c r="C49" s="22" t="s">
        <v>116</v>
      </c>
      <c r="D49" s="31" t="s">
        <v>117</v>
      </c>
      <c r="E49" s="22">
        <v>2</v>
      </c>
      <c r="F49" s="17" t="s">
        <v>11</v>
      </c>
      <c r="G49" s="30" t="s">
        <v>118</v>
      </c>
      <c r="H49" s="45"/>
      <c r="I49" s="17"/>
    </row>
    <row r="50" ht="48" customHeight="1" spans="1:11">
      <c r="A50" s="16">
        <v>48</v>
      </c>
      <c r="B50" s="16"/>
      <c r="C50" s="22"/>
      <c r="D50" s="31" t="s">
        <v>119</v>
      </c>
      <c r="E50" s="22">
        <v>1</v>
      </c>
      <c r="F50" s="17" t="s">
        <v>11</v>
      </c>
      <c r="G50" s="30" t="s">
        <v>120</v>
      </c>
      <c r="H50" s="17"/>
      <c r="I50" s="17"/>
    </row>
    <row r="51" ht="48" customHeight="1" spans="1:11">
      <c r="A51" s="16">
        <v>49</v>
      </c>
      <c r="B51" s="16"/>
      <c r="C51" s="22"/>
      <c r="D51" s="31" t="s">
        <v>121</v>
      </c>
      <c r="E51" s="22">
        <v>1</v>
      </c>
      <c r="F51" s="17" t="s">
        <v>11</v>
      </c>
      <c r="G51" s="30" t="s">
        <v>122</v>
      </c>
      <c r="H51" s="17"/>
      <c r="I51" s="17"/>
    </row>
    <row r="52" ht="48" customHeight="1" spans="1:11">
      <c r="A52" s="16">
        <v>50</v>
      </c>
      <c r="B52" s="16"/>
      <c r="C52" s="22"/>
      <c r="D52" s="31" t="s">
        <v>123</v>
      </c>
      <c r="E52" s="22">
        <v>1</v>
      </c>
      <c r="F52" s="17" t="s">
        <v>11</v>
      </c>
      <c r="G52" s="30" t="s">
        <v>124</v>
      </c>
      <c r="H52" s="17"/>
      <c r="I52" s="17"/>
    </row>
    <row r="53" ht="78" customHeight="1" spans="1:11">
      <c r="A53" s="16">
        <v>51</v>
      </c>
      <c r="B53" s="16"/>
      <c r="C53" s="22" t="s">
        <v>125</v>
      </c>
      <c r="D53" s="31" t="s">
        <v>126</v>
      </c>
      <c r="E53" s="22">
        <v>10</v>
      </c>
      <c r="F53" s="22" t="s">
        <v>127</v>
      </c>
      <c r="G53" s="30" t="s">
        <v>128</v>
      </c>
      <c r="H53" s="17"/>
      <c r="I53" s="17"/>
    </row>
    <row r="54" ht="33" customHeight="1" spans="1:11">
      <c r="A54" s="16">
        <v>52</v>
      </c>
      <c r="B54" s="16"/>
      <c r="C54" s="22"/>
      <c r="D54" s="31" t="s">
        <v>129</v>
      </c>
      <c r="E54" s="22">
        <v>1</v>
      </c>
      <c r="F54" s="17" t="s">
        <v>11</v>
      </c>
      <c r="G54" s="30" t="s">
        <v>130</v>
      </c>
      <c r="H54" s="17"/>
      <c r="I54" s="17"/>
    </row>
    <row r="55" ht="33" customHeight="1" spans="1:11">
      <c r="A55" s="16">
        <v>53</v>
      </c>
      <c r="B55" s="16"/>
      <c r="C55" s="22"/>
      <c r="D55" s="31" t="s">
        <v>131</v>
      </c>
      <c r="E55" s="22">
        <v>1</v>
      </c>
      <c r="F55" s="17" t="s">
        <v>11</v>
      </c>
      <c r="G55" s="51" t="s">
        <v>132</v>
      </c>
      <c r="H55" s="17"/>
      <c r="I55" s="17"/>
    </row>
    <row r="56" ht="48" customHeight="1" spans="1:11">
      <c r="A56" s="16">
        <v>54</v>
      </c>
      <c r="B56" s="16"/>
      <c r="C56" s="22"/>
      <c r="D56" s="31" t="s">
        <v>133</v>
      </c>
      <c r="E56" s="22">
        <v>1</v>
      </c>
      <c r="F56" s="17" t="s">
        <v>11</v>
      </c>
      <c r="G56" s="30" t="s">
        <v>134</v>
      </c>
      <c r="H56" s="17"/>
      <c r="I56" s="17"/>
    </row>
    <row r="57" ht="33" customHeight="1" spans="1:11">
      <c r="A57" s="16">
        <v>55</v>
      </c>
      <c r="B57" s="16"/>
      <c r="C57" s="22"/>
      <c r="D57" s="53" t="s">
        <v>135</v>
      </c>
      <c r="E57" s="22">
        <v>1</v>
      </c>
      <c r="F57" s="17" t="s">
        <v>41</v>
      </c>
      <c r="G57" s="30" t="s">
        <v>136</v>
      </c>
      <c r="H57" s="17"/>
      <c r="I57" s="17"/>
    </row>
    <row r="58" ht="33" customHeight="1" spans="1:11">
      <c r="A58" s="16">
        <v>56</v>
      </c>
      <c r="B58" s="16"/>
      <c r="C58" s="22"/>
      <c r="D58" s="31" t="s">
        <v>48</v>
      </c>
      <c r="E58" s="22">
        <v>2</v>
      </c>
      <c r="F58" s="17" t="s">
        <v>11</v>
      </c>
      <c r="G58" s="30" t="s">
        <v>137</v>
      </c>
      <c r="H58" s="17"/>
      <c r="I58" s="17"/>
    </row>
    <row r="59" ht="48" customHeight="1" spans="1:11">
      <c r="A59" s="16">
        <v>57</v>
      </c>
      <c r="B59" s="16"/>
      <c r="C59" s="22"/>
      <c r="D59" s="24" t="s">
        <v>50</v>
      </c>
      <c r="E59" s="16">
        <v>1</v>
      </c>
      <c r="F59" s="16" t="s">
        <v>28</v>
      </c>
      <c r="G59" s="30" t="s">
        <v>138</v>
      </c>
      <c r="H59" s="16"/>
      <c r="I59" s="17"/>
    </row>
    <row r="60" ht="48" customHeight="1" spans="1:11">
      <c r="A60" s="16">
        <v>58</v>
      </c>
      <c r="B60" s="16"/>
      <c r="C60" s="22"/>
      <c r="D60" s="31" t="s">
        <v>52</v>
      </c>
      <c r="E60" s="16">
        <v>1</v>
      </c>
      <c r="F60" s="16" t="s">
        <v>41</v>
      </c>
      <c r="G60" s="30" t="s">
        <v>53</v>
      </c>
      <c r="H60" s="17"/>
      <c r="I60" s="17"/>
    </row>
    <row r="61" ht="33" customHeight="1" spans="1:11">
      <c r="A61" s="16">
        <v>59</v>
      </c>
      <c r="B61" s="16"/>
      <c r="C61" s="22"/>
      <c r="D61" s="31" t="s">
        <v>139</v>
      </c>
      <c r="E61" s="19">
        <v>2</v>
      </c>
      <c r="F61" s="19" t="s">
        <v>28</v>
      </c>
      <c r="G61" s="33" t="s">
        <v>140</v>
      </c>
      <c r="H61" s="17"/>
      <c r="I61" s="17"/>
    </row>
    <row r="62" ht="48" customHeight="1" spans="1:11">
      <c r="A62" s="16">
        <v>60</v>
      </c>
      <c r="B62" s="16"/>
      <c r="C62" s="28" t="s">
        <v>141</v>
      </c>
      <c r="D62" s="31" t="s">
        <v>142</v>
      </c>
      <c r="E62" s="34">
        <v>2</v>
      </c>
      <c r="F62" s="34" t="s">
        <v>11</v>
      </c>
      <c r="G62" s="26" t="s">
        <v>32</v>
      </c>
      <c r="H62" s="22"/>
      <c r="I62" s="54"/>
    </row>
    <row r="63" ht="48" customHeight="1" spans="1:11">
      <c r="A63" s="16">
        <v>61</v>
      </c>
      <c r="B63" s="16"/>
      <c r="C63" s="28"/>
      <c r="D63" s="55" t="s">
        <v>143</v>
      </c>
      <c r="E63" s="56">
        <v>3</v>
      </c>
      <c r="F63" s="34" t="s">
        <v>11</v>
      </c>
      <c r="G63" s="57" t="s">
        <v>144</v>
      </c>
      <c r="H63" s="58" t="str">
        <f>_xlfn.DISPIMG("ID_BF6E21EFFA4F46FF92A544BD30AE9A9D",1)</f>
        <v>=DISPIMG("ID_BF6E21EFFA4F46FF92A544BD30AE9A9D",1)</v>
      </c>
      <c r="I63" s="59"/>
      <c r="K63" s="60"/>
    </row>
    <row r="64" ht="33" customHeight="1" spans="1:11">
      <c r="A64" s="16">
        <v>62</v>
      </c>
      <c r="B64" s="16"/>
      <c r="C64" s="28"/>
      <c r="D64" s="31" t="s">
        <v>145</v>
      </c>
      <c r="E64" s="28">
        <v>2</v>
      </c>
      <c r="F64" s="28" t="s">
        <v>41</v>
      </c>
      <c r="G64" s="61" t="s">
        <v>146</v>
      </c>
      <c r="H64" s="40"/>
      <c r="I64" s="62"/>
    </row>
    <row r="65" ht="33" customHeight="1" spans="1:9">
      <c r="A65" s="16">
        <v>63</v>
      </c>
      <c r="B65" s="16"/>
      <c r="C65" s="28"/>
      <c r="D65" s="53" t="s">
        <v>147</v>
      </c>
      <c r="E65" s="63">
        <v>2</v>
      </c>
      <c r="F65" s="28" t="s">
        <v>41</v>
      </c>
      <c r="G65" s="64" t="s">
        <v>148</v>
      </c>
      <c r="H65" s="40"/>
      <c r="I65" s="62"/>
    </row>
    <row r="66" ht="33" customHeight="1" spans="1:9">
      <c r="A66" s="16">
        <v>64</v>
      </c>
      <c r="B66" s="16"/>
      <c r="C66" s="28"/>
      <c r="D66" s="31" t="s">
        <v>149</v>
      </c>
      <c r="E66" s="63">
        <v>17</v>
      </c>
      <c r="F66" s="28" t="s">
        <v>41</v>
      </c>
      <c r="G66" s="64" t="s">
        <v>150</v>
      </c>
      <c r="H66" s="40"/>
      <c r="I66" s="62"/>
    </row>
    <row r="67" ht="33" customHeight="1" spans="1:9">
      <c r="A67" s="16">
        <v>65</v>
      </c>
      <c r="B67" s="16"/>
      <c r="C67" s="28" t="s">
        <v>151</v>
      </c>
      <c r="D67" s="31" t="s">
        <v>152</v>
      </c>
      <c r="E67" s="63">
        <v>1</v>
      </c>
      <c r="F67" s="28" t="s">
        <v>41</v>
      </c>
      <c r="G67" s="64" t="s">
        <v>153</v>
      </c>
      <c r="H67" s="40"/>
      <c r="I67" s="62"/>
    </row>
    <row r="68" ht="33" customHeight="1" spans="1:9">
      <c r="A68" s="16">
        <v>66</v>
      </c>
      <c r="B68" s="16"/>
      <c r="C68" s="28"/>
      <c r="D68" s="31" t="s">
        <v>154</v>
      </c>
      <c r="E68" s="63">
        <v>1</v>
      </c>
      <c r="F68" s="28" t="s">
        <v>41</v>
      </c>
      <c r="G68" s="64" t="s">
        <v>155</v>
      </c>
      <c r="H68" s="40"/>
      <c r="I68" s="62"/>
    </row>
    <row r="69" ht="33" customHeight="1" spans="1:9">
      <c r="A69" s="16">
        <v>67</v>
      </c>
      <c r="B69" s="16"/>
      <c r="C69" s="28"/>
      <c r="D69" s="31" t="s">
        <v>156</v>
      </c>
      <c r="E69" s="63">
        <v>4</v>
      </c>
      <c r="F69" s="63" t="s">
        <v>11</v>
      </c>
      <c r="G69" s="64" t="s">
        <v>157</v>
      </c>
      <c r="H69" s="40"/>
      <c r="I69" s="62"/>
    </row>
    <row r="70" ht="33" customHeight="1" spans="1:9">
      <c r="A70" s="16">
        <v>68</v>
      </c>
      <c r="B70" s="16"/>
      <c r="C70" s="28"/>
      <c r="D70" s="31" t="s">
        <v>158</v>
      </c>
      <c r="E70" s="63">
        <v>1</v>
      </c>
      <c r="F70" s="28" t="s">
        <v>41</v>
      </c>
      <c r="G70" s="65" t="s">
        <v>159</v>
      </c>
      <c r="H70" s="40"/>
      <c r="I70" s="62"/>
    </row>
    <row r="71" ht="33" customHeight="1" spans="1:9">
      <c r="A71" s="16">
        <v>69</v>
      </c>
      <c r="B71" s="16"/>
      <c r="C71" s="28"/>
      <c r="D71" s="31" t="s">
        <v>160</v>
      </c>
      <c r="E71" s="63">
        <v>1</v>
      </c>
      <c r="F71" s="28" t="s">
        <v>41</v>
      </c>
      <c r="G71" s="65" t="s">
        <v>161</v>
      </c>
      <c r="H71" s="40"/>
      <c r="I71" s="62"/>
    </row>
    <row r="72" ht="33" customHeight="1" spans="1:9">
      <c r="A72" s="16">
        <v>70</v>
      </c>
      <c r="B72" s="16"/>
      <c r="C72" s="28"/>
      <c r="D72" s="31" t="s">
        <v>162</v>
      </c>
      <c r="E72" s="63">
        <v>1</v>
      </c>
      <c r="F72" s="63" t="s">
        <v>28</v>
      </c>
      <c r="G72" s="64" t="s">
        <v>163</v>
      </c>
      <c r="H72" s="40"/>
      <c r="I72" s="62"/>
    </row>
    <row r="73" ht="33" customHeight="1" spans="1:9">
      <c r="A73" s="16">
        <v>71</v>
      </c>
      <c r="B73" s="16" t="s">
        <v>164</v>
      </c>
      <c r="C73" s="18" t="s">
        <v>165</v>
      </c>
      <c r="D73" s="31" t="s">
        <v>166</v>
      </c>
      <c r="E73" s="63">
        <v>1</v>
      </c>
      <c r="F73" s="63" t="s">
        <v>11</v>
      </c>
      <c r="G73" s="61" t="s">
        <v>167</v>
      </c>
      <c r="H73" s="40"/>
      <c r="I73" s="62"/>
    </row>
    <row r="74" ht="33" customHeight="1" spans="1:9">
      <c r="A74" s="16">
        <v>72</v>
      </c>
      <c r="B74" s="16"/>
      <c r="C74" s="18"/>
      <c r="D74" s="31" t="s">
        <v>168</v>
      </c>
      <c r="E74" s="63">
        <v>3</v>
      </c>
      <c r="F74" s="63" t="s">
        <v>41</v>
      </c>
      <c r="G74" s="61" t="s">
        <v>169</v>
      </c>
      <c r="H74" s="40" t="s">
        <v>170</v>
      </c>
      <c r="I74" s="62"/>
    </row>
    <row r="75" ht="33" customHeight="1" spans="1:9">
      <c r="A75" s="16">
        <v>73</v>
      </c>
      <c r="B75" s="16"/>
      <c r="C75" s="18"/>
      <c r="D75" s="31" t="s">
        <v>171</v>
      </c>
      <c r="E75" s="63">
        <v>3</v>
      </c>
      <c r="F75" s="63" t="s">
        <v>11</v>
      </c>
      <c r="G75" s="61" t="s">
        <v>172</v>
      </c>
      <c r="H75" s="40"/>
      <c r="I75" s="62"/>
    </row>
    <row r="76" ht="33" customHeight="1" spans="1:9">
      <c r="A76" s="16">
        <v>74</v>
      </c>
      <c r="B76" s="16"/>
      <c r="C76" s="18"/>
      <c r="D76" s="31" t="s">
        <v>173</v>
      </c>
      <c r="E76" s="63">
        <v>4</v>
      </c>
      <c r="F76" s="63" t="s">
        <v>41</v>
      </c>
      <c r="G76" s="61" t="s">
        <v>174</v>
      </c>
      <c r="H76" s="40"/>
      <c r="I76" s="62"/>
    </row>
    <row r="77" ht="33" customHeight="1" spans="1:9">
      <c r="A77" s="16">
        <v>75</v>
      </c>
      <c r="B77" s="63"/>
      <c r="C77" s="18"/>
      <c r="D77" s="31" t="s">
        <v>175</v>
      </c>
      <c r="E77" s="63">
        <v>1</v>
      </c>
      <c r="F77" s="63" t="s">
        <v>11</v>
      </c>
      <c r="G77" s="61" t="s">
        <v>176</v>
      </c>
      <c r="H77" s="40"/>
      <c r="I77" s="40"/>
    </row>
    <row r="78" ht="33" customHeight="1" spans="1:9">
      <c r="A78" s="16">
        <v>76</v>
      </c>
      <c r="B78" s="63" t="s">
        <v>164</v>
      </c>
      <c r="C78" s="56" t="s">
        <v>177</v>
      </c>
      <c r="D78" s="18" t="s">
        <v>178</v>
      </c>
      <c r="E78" s="63">
        <v>1</v>
      </c>
      <c r="F78" s="66" t="s">
        <v>38</v>
      </c>
      <c r="G78" s="61" t="s">
        <v>179</v>
      </c>
      <c r="H78" s="40"/>
      <c r="I78" s="40"/>
    </row>
    <row r="79" ht="33" customHeight="1" spans="1:9">
      <c r="A79" s="16">
        <v>77</v>
      </c>
      <c r="B79" s="63"/>
      <c r="C79" s="56"/>
      <c r="D79" s="18" t="s">
        <v>180</v>
      </c>
      <c r="E79" s="63">
        <v>112.56</v>
      </c>
      <c r="F79" s="66" t="s">
        <v>181</v>
      </c>
      <c r="G79" s="61" t="s">
        <v>182</v>
      </c>
      <c r="H79" s="40"/>
      <c r="I79" s="40"/>
    </row>
    <row r="80" ht="33" customHeight="1" spans="1:9">
      <c r="A80" s="16">
        <v>78</v>
      </c>
      <c r="B80" s="63"/>
      <c r="C80" s="56"/>
      <c r="D80" s="18" t="s">
        <v>183</v>
      </c>
      <c r="E80" s="63">
        <v>79</v>
      </c>
      <c r="F80" s="66" t="s">
        <v>181</v>
      </c>
      <c r="G80" s="61" t="s">
        <v>184</v>
      </c>
      <c r="H80" s="40"/>
      <c r="I80" s="40"/>
    </row>
    <row r="81" ht="33" customHeight="1" spans="1:9">
      <c r="A81" s="16">
        <v>79</v>
      </c>
      <c r="B81" s="63"/>
      <c r="C81" s="56"/>
      <c r="D81" s="18" t="s">
        <v>185</v>
      </c>
      <c r="E81" s="63">
        <v>277</v>
      </c>
      <c r="F81" s="66" t="s">
        <v>181</v>
      </c>
      <c r="G81" s="61" t="s">
        <v>186</v>
      </c>
      <c r="H81" s="40"/>
      <c r="I81" s="40"/>
    </row>
    <row r="82" ht="33" customHeight="1" spans="1:9">
      <c r="A82" s="16">
        <v>80</v>
      </c>
      <c r="B82" s="63"/>
      <c r="C82" s="56"/>
      <c r="D82" s="66" t="s">
        <v>187</v>
      </c>
      <c r="E82" s="66">
        <v>159.7</v>
      </c>
      <c r="F82" s="66" t="s">
        <v>181</v>
      </c>
      <c r="G82" s="61" t="s">
        <v>188</v>
      </c>
      <c r="H82" s="40"/>
      <c r="I82" s="40"/>
    </row>
    <row r="83" ht="33" customHeight="1" spans="1:9">
      <c r="A83" s="16">
        <v>81</v>
      </c>
      <c r="B83" s="63"/>
      <c r="C83" s="56"/>
      <c r="D83" s="66" t="s">
        <v>189</v>
      </c>
      <c r="E83" s="66">
        <v>12</v>
      </c>
      <c r="F83" s="66" t="s">
        <v>28</v>
      </c>
      <c r="G83" s="61" t="s">
        <v>190</v>
      </c>
      <c r="H83" s="40"/>
      <c r="I83" s="40"/>
    </row>
    <row r="84" ht="33" customHeight="1" spans="1:9">
      <c r="A84" s="16">
        <v>82</v>
      </c>
      <c r="B84" s="63"/>
      <c r="C84" s="56"/>
      <c r="D84" s="66" t="s">
        <v>191</v>
      </c>
      <c r="E84" s="66">
        <v>1</v>
      </c>
      <c r="F84" s="66" t="s">
        <v>192</v>
      </c>
      <c r="G84" s="61" t="s">
        <v>193</v>
      </c>
      <c r="H84" s="40"/>
      <c r="I84" s="40"/>
    </row>
    <row r="85" ht="33" customHeight="1" spans="1:9">
      <c r="A85" s="16">
        <v>83</v>
      </c>
      <c r="B85" s="63"/>
      <c r="C85" s="56"/>
      <c r="D85" s="66" t="s">
        <v>194</v>
      </c>
      <c r="E85" s="66">
        <v>2</v>
      </c>
      <c r="F85" s="66" t="s">
        <v>192</v>
      </c>
      <c r="G85" s="61" t="s">
        <v>193</v>
      </c>
      <c r="H85" s="40"/>
      <c r="I85" s="40"/>
    </row>
    <row r="86" ht="33" customHeight="1" spans="1:9">
      <c r="A86" s="16">
        <v>84</v>
      </c>
      <c r="B86" s="63"/>
      <c r="C86" s="56"/>
      <c r="D86" s="66" t="s">
        <v>195</v>
      </c>
      <c r="E86" s="66">
        <v>1</v>
      </c>
      <c r="F86" s="66" t="s">
        <v>38</v>
      </c>
      <c r="G86" s="61" t="s">
        <v>196</v>
      </c>
      <c r="H86" s="40"/>
      <c r="I86" s="40"/>
    </row>
    <row r="87" ht="33" customHeight="1" spans="1:9">
      <c r="A87" s="16">
        <v>85</v>
      </c>
      <c r="B87" s="63" t="s">
        <v>164</v>
      </c>
      <c r="C87" s="18" t="s">
        <v>197</v>
      </c>
      <c r="D87" s="66" t="s">
        <v>198</v>
      </c>
      <c r="E87" s="66">
        <v>1</v>
      </c>
      <c r="F87" s="66" t="s">
        <v>38</v>
      </c>
      <c r="G87" s="61" t="s">
        <v>199</v>
      </c>
      <c r="H87" s="40"/>
      <c r="I87" s="40"/>
    </row>
    <row r="88" ht="33" customHeight="1" spans="1:9">
      <c r="A88" s="16">
        <v>86</v>
      </c>
      <c r="B88" s="63"/>
      <c r="C88" s="18"/>
      <c r="D88" s="66" t="s">
        <v>200</v>
      </c>
      <c r="E88" s="66">
        <v>339.5</v>
      </c>
      <c r="F88" s="66" t="s">
        <v>181</v>
      </c>
      <c r="G88" s="61" t="s">
        <v>201</v>
      </c>
      <c r="H88" s="40"/>
      <c r="I88" s="40"/>
    </row>
    <row r="89" ht="33" customHeight="1" spans="1:9">
      <c r="A89" s="16">
        <v>87</v>
      </c>
      <c r="B89" s="63"/>
      <c r="C89" s="18"/>
      <c r="D89" s="66" t="s">
        <v>202</v>
      </c>
      <c r="E89" s="66">
        <v>339.5</v>
      </c>
      <c r="F89" s="66" t="s">
        <v>181</v>
      </c>
      <c r="G89" s="61" t="s">
        <v>203</v>
      </c>
      <c r="H89" s="40"/>
      <c r="I89" s="40"/>
    </row>
    <row r="90" ht="33" customHeight="1" spans="1:9">
      <c r="A90" s="16">
        <v>88</v>
      </c>
      <c r="B90" s="63"/>
      <c r="C90" s="18"/>
      <c r="D90" s="66" t="s">
        <v>204</v>
      </c>
      <c r="E90" s="66">
        <v>1</v>
      </c>
      <c r="F90" s="66" t="s">
        <v>38</v>
      </c>
      <c r="G90" s="61" t="s">
        <v>205</v>
      </c>
      <c r="H90" s="40"/>
      <c r="I90" s="40"/>
    </row>
    <row r="91" ht="33" customHeight="1" spans="1:9">
      <c r="A91" s="16">
        <v>89</v>
      </c>
      <c r="B91" s="63"/>
      <c r="C91" s="18"/>
      <c r="D91" s="66" t="s">
        <v>206</v>
      </c>
      <c r="E91" s="66">
        <v>4</v>
      </c>
      <c r="F91" s="66" t="s">
        <v>192</v>
      </c>
      <c r="G91" s="61" t="s">
        <v>207</v>
      </c>
      <c r="H91" s="40"/>
      <c r="I91" s="40"/>
    </row>
    <row r="92" ht="33" customHeight="1" spans="1:9">
      <c r="A92" s="16">
        <v>90</v>
      </c>
      <c r="B92" s="63"/>
      <c r="C92" s="18"/>
      <c r="D92" s="66" t="s">
        <v>208</v>
      </c>
      <c r="E92" s="66">
        <v>1</v>
      </c>
      <c r="F92" s="66" t="s">
        <v>38</v>
      </c>
      <c r="G92" s="61" t="s">
        <v>209</v>
      </c>
      <c r="H92" s="40"/>
      <c r="I92" s="40"/>
    </row>
    <row r="93" ht="33" customHeight="1" spans="1:9">
      <c r="A93" s="16">
        <v>91</v>
      </c>
      <c r="B93" s="63"/>
      <c r="C93" s="18"/>
      <c r="D93" s="66" t="s">
        <v>210</v>
      </c>
      <c r="E93" s="66">
        <v>1</v>
      </c>
      <c r="F93" s="66" t="s">
        <v>38</v>
      </c>
      <c r="G93" s="61" t="s">
        <v>211</v>
      </c>
      <c r="H93" s="40"/>
      <c r="I93" s="40"/>
    </row>
    <row r="94" ht="33" customHeight="1" spans="1:9">
      <c r="A94" s="16">
        <v>92</v>
      </c>
      <c r="B94" s="63"/>
      <c r="C94" s="18"/>
      <c r="D94" s="66" t="s">
        <v>212</v>
      </c>
      <c r="E94" s="66">
        <v>1</v>
      </c>
      <c r="F94" s="66" t="s">
        <v>38</v>
      </c>
      <c r="G94" s="61" t="s">
        <v>213</v>
      </c>
      <c r="H94" s="40"/>
      <c r="I94" s="40"/>
    </row>
    <row r="95" ht="33" customHeight="1" spans="1:9">
      <c r="A95" s="16">
        <v>93</v>
      </c>
      <c r="B95" s="63"/>
      <c r="C95" s="18"/>
      <c r="D95" s="66" t="s">
        <v>214</v>
      </c>
      <c r="E95" s="66">
        <v>1</v>
      </c>
      <c r="F95" s="66" t="s">
        <v>38</v>
      </c>
      <c r="G95" s="61" t="s">
        <v>215</v>
      </c>
      <c r="H95" s="40"/>
      <c r="I95" s="40"/>
    </row>
    <row r="96" ht="33" customHeight="1" spans="1:9">
      <c r="A96" s="16">
        <v>94</v>
      </c>
      <c r="B96" s="63"/>
      <c r="C96" s="18"/>
      <c r="D96" s="66" t="s">
        <v>216</v>
      </c>
      <c r="E96" s="66">
        <v>1</v>
      </c>
      <c r="F96" s="66" t="s">
        <v>38</v>
      </c>
      <c r="G96" s="61" t="s">
        <v>217</v>
      </c>
      <c r="H96" s="40"/>
      <c r="I96" s="40"/>
    </row>
    <row r="97" ht="33" customHeight="1" spans="1:9">
      <c r="A97" s="16">
        <v>95</v>
      </c>
      <c r="B97" s="63"/>
      <c r="C97" s="18"/>
      <c r="D97" s="66" t="s">
        <v>218</v>
      </c>
      <c r="E97" s="66">
        <v>1</v>
      </c>
      <c r="F97" s="66" t="s">
        <v>38</v>
      </c>
      <c r="G97" s="61" t="s">
        <v>219</v>
      </c>
      <c r="H97" s="40"/>
      <c r="I97" s="40"/>
    </row>
    <row r="98" ht="33" customHeight="1" spans="1:9">
      <c r="A98" s="16">
        <v>96</v>
      </c>
      <c r="B98" s="63"/>
      <c r="C98" s="18"/>
      <c r="D98" s="66" t="s">
        <v>220</v>
      </c>
      <c r="E98" s="66">
        <v>3.6</v>
      </c>
      <c r="F98" s="66" t="s">
        <v>221</v>
      </c>
      <c r="G98" s="61" t="s">
        <v>222</v>
      </c>
      <c r="H98" s="40"/>
      <c r="I98" s="40"/>
    </row>
    <row r="99" ht="33" customHeight="1" spans="1:9">
      <c r="A99" s="16">
        <v>97</v>
      </c>
      <c r="B99" s="63"/>
      <c r="C99" s="18"/>
      <c r="D99" s="66" t="s">
        <v>223</v>
      </c>
      <c r="E99" s="66">
        <v>27</v>
      </c>
      <c r="F99" s="66" t="s">
        <v>181</v>
      </c>
      <c r="G99" s="61" t="s">
        <v>224</v>
      </c>
      <c r="H99" s="17"/>
      <c r="I99" s="17"/>
    </row>
    <row r="100" ht="33" customHeight="1" spans="1:9">
      <c r="A100" s="16">
        <v>98</v>
      </c>
      <c r="B100" s="63"/>
      <c r="C100" s="18"/>
      <c r="D100" s="66" t="s">
        <v>225</v>
      </c>
      <c r="E100" s="66">
        <v>8.15</v>
      </c>
      <c r="F100" s="66" t="s">
        <v>181</v>
      </c>
      <c r="G100" s="61" t="s">
        <v>226</v>
      </c>
      <c r="H100" s="17"/>
      <c r="I100" s="17"/>
    </row>
    <row r="101" ht="33" customHeight="1" spans="1:9">
      <c r="A101" s="16">
        <v>99</v>
      </c>
      <c r="B101" s="63"/>
      <c r="C101" s="18"/>
      <c r="D101" s="66" t="s">
        <v>227</v>
      </c>
      <c r="E101" s="66">
        <f>1.8*2+2.8*2+2.4+2.9+1.5</f>
        <v>16</v>
      </c>
      <c r="F101" s="66" t="s">
        <v>228</v>
      </c>
      <c r="G101" s="61" t="s">
        <v>229</v>
      </c>
      <c r="H101" s="17"/>
      <c r="I101" s="17"/>
    </row>
    <row r="102" ht="33" customHeight="1" spans="1:9">
      <c r="A102" s="16">
        <v>100</v>
      </c>
      <c r="B102" s="63"/>
      <c r="C102" s="18"/>
      <c r="D102" s="66" t="s">
        <v>230</v>
      </c>
      <c r="E102" s="66">
        <v>1</v>
      </c>
      <c r="F102" s="66" t="s">
        <v>38</v>
      </c>
      <c r="G102" s="61" t="s">
        <v>231</v>
      </c>
      <c r="H102" s="17"/>
      <c r="I102" s="17"/>
    </row>
    <row r="103" ht="33" customHeight="1" spans="1:9">
      <c r="A103" s="16">
        <v>101</v>
      </c>
      <c r="B103" s="63"/>
      <c r="C103" s="18"/>
      <c r="D103" s="66" t="s">
        <v>232</v>
      </c>
      <c r="E103" s="66">
        <v>1</v>
      </c>
      <c r="F103" s="66" t="s">
        <v>38</v>
      </c>
      <c r="G103" s="61" t="s">
        <v>233</v>
      </c>
      <c r="H103" s="17"/>
      <c r="I103" s="17"/>
    </row>
    <row r="104" ht="33" customHeight="1" spans="1:9">
      <c r="A104" s="16">
        <v>102</v>
      </c>
      <c r="B104" s="63"/>
      <c r="C104" s="18"/>
      <c r="D104" s="66" t="s">
        <v>234</v>
      </c>
      <c r="E104" s="66">
        <v>1</v>
      </c>
      <c r="F104" s="66" t="s">
        <v>38</v>
      </c>
      <c r="G104" s="61" t="s">
        <v>235</v>
      </c>
      <c r="H104" s="17"/>
      <c r="I104" s="17"/>
    </row>
    <row r="105" ht="33" customHeight="1" spans="1:9">
      <c r="A105" s="16">
        <v>103</v>
      </c>
      <c r="B105" s="63"/>
      <c r="C105" s="18"/>
      <c r="D105" s="66" t="s">
        <v>236</v>
      </c>
      <c r="E105" s="66">
        <f>18*2.5</f>
        <v>45</v>
      </c>
      <c r="F105" s="66" t="s">
        <v>181</v>
      </c>
      <c r="G105" s="61" t="s">
        <v>237</v>
      </c>
      <c r="H105" s="17"/>
      <c r="I105" s="17"/>
    </row>
    <row r="106" ht="33" customHeight="1" spans="1:9">
      <c r="A106" s="16">
        <v>104</v>
      </c>
      <c r="B106" s="29" t="s">
        <v>164</v>
      </c>
      <c r="C106" s="29" t="s">
        <v>238</v>
      </c>
      <c r="D106" s="28" t="s">
        <v>239</v>
      </c>
      <c r="E106" s="29">
        <v>30</v>
      </c>
      <c r="F106" s="29" t="s">
        <v>41</v>
      </c>
      <c r="G106" s="67" t="s">
        <v>239</v>
      </c>
      <c r="H106" s="17"/>
      <c r="I106" s="17"/>
    </row>
    <row r="107" ht="33" customHeight="1"/>
    <row r="108" ht="33" customHeight="1"/>
    <row r="109" ht="33" customHeight="1"/>
    <row r="110" ht="33" customHeight="1"/>
    <row r="111" ht="33" customHeight="1"/>
    <row r="112" ht="33" customHeight="1"/>
    <row r="113" ht="33" customHeight="1"/>
    <row r="114" ht="33" customHeight="1"/>
    <row r="115" ht="33" customHeight="1"/>
    <row r="116" ht="33" customHeight="1"/>
    <row r="117" ht="33" customHeight="1"/>
    <row r="118" ht="33" customHeight="1"/>
    <row r="119" ht="33" customHeight="1"/>
    <row r="120" ht="33" customHeight="1"/>
    <row r="121" ht="33" customHeight="1"/>
    <row r="122" ht="33" customHeight="1"/>
    <row r="123" ht="33" customHeight="1"/>
    <row r="124" ht="33" customHeight="1"/>
    <row r="125" ht="33" customHeight="1"/>
    <row r="126" ht="33" customHeight="1"/>
    <row r="127" ht="33" customHeight="1"/>
    <row r="128" ht="33" customHeight="1"/>
    <row r="129" ht="33" customHeight="1"/>
    <row r="130" ht="33" customHeight="1"/>
    <row r="131" ht="33" customHeight="1"/>
    <row r="132" ht="33" customHeight="1"/>
    <row r="133" ht="33" customHeight="1"/>
    <row r="134" ht="33" customHeight="1"/>
    <row r="135" ht="33" customHeight="1"/>
    <row r="136" ht="33" customHeight="1"/>
    <row r="137" ht="33" customHeight="1"/>
    <row r="138" ht="33" customHeight="1"/>
    <row r="139" ht="33" customHeight="1"/>
    <row r="140" ht="33" customHeight="1"/>
    <row r="141" ht="33" customHeight="1"/>
    <row r="142" ht="33" customHeight="1"/>
    <row r="143" ht="33" customHeight="1"/>
    <row r="144" ht="33" customHeight="1"/>
    <row r="145" ht="33" customHeight="1"/>
    <row r="146" ht="33" customHeight="1"/>
    <row r="147" ht="33" customHeight="1"/>
    <row r="148" ht="33" customHeight="1"/>
    <row r="149" ht="33" customHeight="1"/>
    <row r="150" ht="33" customHeight="1"/>
    <row r="151" ht="33" customHeight="1"/>
    <row r="152" ht="33" customHeight="1"/>
    <row r="153" ht="33" customHeight="1"/>
    <row r="154" ht="33" customHeight="1"/>
    <row r="155" ht="33" customHeight="1"/>
    <row r="156" ht="33" customHeight="1"/>
    <row r="157" ht="33" customHeight="1"/>
    <row r="158" ht="33" customHeight="1"/>
    <row r="159" ht="33" customHeight="1"/>
    <row r="160" ht="33" customHeight="1"/>
    <row r="161" ht="33" customHeight="1"/>
    <row r="162" ht="33" customHeight="1"/>
    <row r="163" ht="33" customHeight="1"/>
    <row r="164" ht="33" customHeight="1"/>
    <row r="165" ht="33" customHeight="1"/>
    <row r="166" ht="33" customHeight="1"/>
    <row r="167" ht="33" customHeight="1"/>
    <row r="168" ht="33" customHeight="1"/>
    <row r="169" ht="33" customHeight="1"/>
    <row r="170" ht="33" customHeight="1"/>
    <row r="171" ht="33" customHeight="1"/>
    <row r="172" ht="33" customHeight="1"/>
    <row r="173" ht="33" customHeight="1"/>
    <row r="174" ht="33" customHeight="1"/>
    <row r="175" ht="33" customHeight="1"/>
    <row r="176" ht="33" customHeight="1"/>
    <row r="177" ht="33" customHeight="1"/>
    <row r="178" ht="33" customHeight="1"/>
    <row r="179" ht="33" customHeight="1"/>
    <row r="180" ht="33" customHeight="1"/>
    <row r="181" ht="33" customHeight="1"/>
    <row r="182" ht="33" customHeight="1"/>
    <row r="183" ht="33" customHeight="1"/>
    <row r="184" ht="33" customHeight="1"/>
    <row r="185" ht="33" customHeight="1"/>
    <row r="186" ht="33" customHeight="1"/>
    <row r="187" ht="33" customHeight="1"/>
    <row r="188" ht="33" customHeight="1"/>
    <row r="189" ht="33" customHeight="1"/>
    <row r="190" ht="33" customHeight="1"/>
    <row r="191" ht="33" customHeight="1"/>
    <row r="192" ht="33" customHeight="1"/>
    <row r="193" ht="33" customHeight="1"/>
    <row r="194" ht="33" customHeight="1"/>
    <row r="195" ht="33" customHeight="1"/>
    <row r="196" ht="33" customHeight="1"/>
    <row r="197" ht="33" customHeight="1"/>
    <row r="198" ht="33" customHeight="1"/>
    <row r="199" ht="33" customHeight="1"/>
    <row r="200" ht="33" customHeight="1"/>
    <row r="201" ht="33" customHeight="1"/>
    <row r="202" ht="33" customHeight="1"/>
    <row r="203" ht="33" customHeight="1"/>
    <row r="204" ht="33" customHeight="1"/>
    <row r="205" ht="33" customHeight="1"/>
    <row r="206" ht="33" customHeight="1"/>
    <row r="207" ht="33" customHeight="1"/>
    <row r="208" ht="33" customHeight="1"/>
    <row r="209" ht="33" customHeight="1"/>
    <row r="210" ht="33" customHeight="1"/>
    <row r="211" ht="33" customHeight="1"/>
    <row r="212" ht="33" customHeight="1"/>
    <row r="213" ht="33" customHeight="1"/>
    <row r="214" ht="33" customHeight="1"/>
    <row r="215" ht="33" customHeight="1"/>
    <row r="216" ht="33" customHeight="1"/>
    <row r="217" ht="33" customHeight="1"/>
    <row r="218" ht="33" customHeight="1"/>
    <row r="219" ht="33" customHeight="1"/>
    <row r="220" ht="33" customHeight="1"/>
    <row r="221" ht="33" customHeight="1"/>
    <row r="222" ht="33" customHeight="1"/>
    <row r="223" ht="33" customHeight="1"/>
    <row r="224" ht="33" customHeight="1"/>
    <row r="225" ht="33" customHeight="1"/>
    <row r="226" ht="33" customHeight="1"/>
    <row r="227" ht="33" customHeight="1"/>
    <row r="228" ht="33" customHeight="1"/>
    <row r="229" ht="33" customHeight="1"/>
    <row r="230" ht="33" customHeight="1"/>
    <row r="231" ht="33" customHeight="1"/>
    <row r="232" ht="33" customHeight="1"/>
    <row r="233" ht="33" customHeight="1"/>
    <row r="234" ht="33" customHeight="1"/>
    <row r="235" ht="33" customHeight="1"/>
    <row r="236" ht="33" customHeight="1"/>
    <row r="237" ht="33" customHeight="1"/>
    <row r="238" ht="33" customHeight="1"/>
    <row r="239" ht="33" customHeight="1"/>
    <row r="240" ht="33" customHeight="1"/>
    <row r="241" ht="33" customHeight="1"/>
    <row r="242" ht="33" customHeight="1"/>
  </sheetData>
  <mergeCells count="22">
    <mergeCell ref="B2:B37"/>
    <mergeCell ref="B38:B72"/>
    <mergeCell ref="B73:B77"/>
    <mergeCell ref="B78:B86"/>
    <mergeCell ref="B87:B105"/>
    <mergeCell ref="C2:C10"/>
    <mergeCell ref="C11:C15"/>
    <mergeCell ref="C16:C20"/>
    <mergeCell ref="C22:C23"/>
    <mergeCell ref="C24:C26"/>
    <mergeCell ref="C27:C37"/>
    <mergeCell ref="C38:C42"/>
    <mergeCell ref="C43:C48"/>
    <mergeCell ref="C49:C52"/>
    <mergeCell ref="C53:C61"/>
    <mergeCell ref="C62:C66"/>
    <mergeCell ref="C67:C72"/>
    <mergeCell ref="C73:C77"/>
    <mergeCell ref="C78:C86"/>
    <mergeCell ref="C87:C105"/>
    <mergeCell ref="D43:D44"/>
    <mergeCell ref="I50:I5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涂少</cp:lastModifiedBy>
  <dcterms:created xsi:type="dcterms:W3CDTF">2026-10-15T13:48:00Z</dcterms:created>
  <dcterms:modified xsi:type="dcterms:W3CDTF">2026-10-23T08:55:39Z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6B77523B3CD644A6816A966ADD4F78EC_13</vt:lpwstr>
  </property>
  <property fmtid="{D5CDD505-2E9C-101B-9397-08002B2CF9AE}" pid="3" name="KSOProductBuildVer">
    <vt:lpwstr>2052-12.1.0.29161</vt:lpwstr>
  </property>
  <property fmtid="{D5CDD505-2E9C-101B-9397-08002B2CF9AE}" pid="4" name="CalculationRule">
    <vt:i4>0</vt:i4>
  </property>
</Properties>
</file>